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showInkAnnotation="0"/>
  <mc:AlternateContent xmlns:mc="http://schemas.openxmlformats.org/markup-compatibility/2006">
    <mc:Choice Requires="x15">
      <x15ac:absPath xmlns:x15ac="http://schemas.microsoft.com/office/spreadsheetml/2010/11/ac" url="D:\Noul CPR\Sedinta CC - 15.01.2021\Arhiva documente sedinta CC - 15.01.2021\Punct 3 de pe ordinea de zi - sedinta CC 15.01.2021\"/>
    </mc:Choice>
  </mc:AlternateContent>
  <xr:revisionPtr revIDLastSave="0" documentId="8_{6A9F398F-7FB6-4E2C-BDB4-8B3456714B01}" xr6:coauthVersionLast="46" xr6:coauthVersionMax="46" xr10:uidLastSave="{00000000-0000-0000-0000-000000000000}"/>
  <bookViews>
    <workbookView xWindow="0" yWindow="0" windowWidth="23256" windowHeight="13176" activeTab="2"/>
  </bookViews>
  <sheets>
    <sheet name="Situatie generala 31122020" sheetId="2" r:id="rId1"/>
    <sheet name="Situatie regim 31122020" sheetId="4" r:id="rId2"/>
    <sheet name="Dosare  inreg per01.08-31.12.20" sheetId="5" r:id="rId3"/>
  </sheets>
  <calcPr calcId="181029"/>
</workbook>
</file>

<file path=xl/calcChain.xml><?xml version="1.0" encoding="utf-8"?>
<calcChain xmlns="http://schemas.openxmlformats.org/spreadsheetml/2006/main">
  <c r="R18" i="5" l="1"/>
  <c r="R29" i="5"/>
</calcChain>
</file>

<file path=xl/sharedStrings.xml><?xml version="1.0" encoding="utf-8"?>
<sst xmlns="http://schemas.openxmlformats.org/spreadsheetml/2006/main" count="159" uniqueCount="62">
  <si>
    <t>Nr. crt</t>
  </si>
  <si>
    <t>Filiala</t>
  </si>
  <si>
    <t>Comisia de psihologie clinică și psihoterapie</t>
  </si>
  <si>
    <t>Comisia de psihologia muncii, transporturilor și serviciilor</t>
  </si>
  <si>
    <t xml:space="preserve"> Comisia de psihologie educațională, consiliere școlară și vocațională</t>
  </si>
  <si>
    <t>Comisia de psihologie pentru apărare, ordine publică și siguranță națională</t>
  </si>
  <si>
    <t>Total dosare înregistrate</t>
  </si>
  <si>
    <t>Pondere</t>
  </si>
  <si>
    <t xml:space="preserve">Alba </t>
  </si>
  <si>
    <t>Arad</t>
  </si>
  <si>
    <t>Argeș</t>
  </si>
  <si>
    <t>Bacău</t>
  </si>
  <si>
    <t xml:space="preserve">Bihor </t>
  </si>
  <si>
    <t>Brăila</t>
  </si>
  <si>
    <t>Brașov</t>
  </si>
  <si>
    <t>Covasna</t>
  </si>
  <si>
    <t>Harghita</t>
  </si>
  <si>
    <t>Total Filiala Brașov + Covasna + Harghita</t>
  </si>
  <si>
    <t>București</t>
  </si>
  <si>
    <t>Buzău</t>
  </si>
  <si>
    <t>Ialomița</t>
  </si>
  <si>
    <t>Călărași</t>
  </si>
  <si>
    <t>Total Filiala Ialomița + Călărași</t>
  </si>
  <si>
    <t xml:space="preserve">Cluj </t>
  </si>
  <si>
    <t>Constanța</t>
  </si>
  <si>
    <t>Dâmbovița</t>
  </si>
  <si>
    <t>Dolj</t>
  </si>
  <si>
    <t>Gorj</t>
  </si>
  <si>
    <t>Total Filiala Dolj + Gorj</t>
  </si>
  <si>
    <t>Galați</t>
  </si>
  <si>
    <t>Hunedoara</t>
  </si>
  <si>
    <t>Iași</t>
  </si>
  <si>
    <t>Vaslui</t>
  </si>
  <si>
    <t>Total Filiala Iași + Vaslui</t>
  </si>
  <si>
    <t>Maramureș</t>
  </si>
  <si>
    <t>Mureș</t>
  </si>
  <si>
    <t>Neamț</t>
  </si>
  <si>
    <t>Olt</t>
  </si>
  <si>
    <t>Prahova</t>
  </si>
  <si>
    <t>Sălaj</t>
  </si>
  <si>
    <t>Satu Mare</t>
  </si>
  <si>
    <t>Sibiu</t>
  </si>
  <si>
    <t>Timiș</t>
  </si>
  <si>
    <t>Tulcea</t>
  </si>
  <si>
    <t>Vâlcea</t>
  </si>
  <si>
    <t>Vrancea</t>
  </si>
  <si>
    <t>Total general</t>
  </si>
  <si>
    <t>Regim autonom</t>
  </si>
  <si>
    <t>Pondere autonom</t>
  </si>
  <si>
    <t>Regim supervizare</t>
  </si>
  <si>
    <t>Pondere supervizare</t>
  </si>
  <si>
    <t>Total regim exercitare</t>
  </si>
  <si>
    <t>Pondere total</t>
  </si>
  <si>
    <t>Alba</t>
  </si>
  <si>
    <t>Cluj</t>
  </si>
  <si>
    <t>Total general dosare înregistrate</t>
  </si>
  <si>
    <t>09.2017-31.07.2020</t>
  </si>
  <si>
    <t>01.08-31.12.2020</t>
  </si>
  <si>
    <t>Total dosare 2017-31.12.2020</t>
  </si>
  <si>
    <t>Situație dosare înregistrate în baza de date - obținere atestat de liberă practică                                                                         Dosare înregistrate în perioada 01.09.2017 - 31.12.2020</t>
  </si>
  <si>
    <t xml:space="preserve">Situație regim exercitare  -  dosare obținere atestat de liberă practică înregistrate în baza de date -                                          perioada 01.09.2017 - 31.12.2020 </t>
  </si>
  <si>
    <t>Situație dosare înregistrate în baza de date - obținere atestat de liberă practică - Dosare înregistrate în perioada 01.08.2020 - 31.12.2020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</si>
</sst>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0" fontId="1" fillId="0" borderId="3" xfId="1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0" fontId="2" fillId="0" borderId="9" xfId="1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0" fontId="5" fillId="2" borderId="9" xfId="1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/>
    </xf>
    <xf numFmtId="10" fontId="5" fillId="7" borderId="9" xfId="0" applyNumberFormat="1" applyFont="1" applyFill="1" applyBorder="1" applyAlignment="1">
      <alignment horizontal="center" vertical="center"/>
    </xf>
    <xf numFmtId="10" fontId="5" fillId="7" borderId="9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0" fontId="1" fillId="0" borderId="9" xfId="1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10" fontId="1" fillId="7" borderId="3" xfId="1" applyNumberFormat="1" applyFill="1" applyBorder="1" applyAlignment="1">
      <alignment horizontal="center" vertical="center"/>
    </xf>
    <xf numFmtId="10" fontId="1" fillId="7" borderId="9" xfId="1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0" fontId="1" fillId="0" borderId="4" xfId="1" applyNumberFormat="1" applyBorder="1" applyAlignment="1">
      <alignment horizontal="center" vertical="center"/>
    </xf>
    <xf numFmtId="9" fontId="1" fillId="0" borderId="11" xfId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SheetLayoutView="100" workbookViewId="0">
      <pane xSplit="1" ySplit="2" topLeftCell="B3" activePane="bottomRight" state="frozen"/>
      <selection pane="topRight"/>
      <selection pane="bottomLeft"/>
      <selection pane="bottomRight" activeCell="J8" sqref="J8"/>
    </sheetView>
  </sheetViews>
  <sheetFormatPr defaultColWidth="9.109375" defaultRowHeight="14.4" x14ac:dyDescent="0.3"/>
  <cols>
    <col min="1" max="1" width="4.6640625" customWidth="1"/>
    <col min="2" max="2" width="21.33203125" customWidth="1"/>
    <col min="3" max="3" width="13.33203125" customWidth="1"/>
    <col min="4" max="4" width="16.44140625" customWidth="1"/>
    <col min="5" max="5" width="15.44140625" customWidth="1"/>
    <col min="6" max="6" width="17.33203125" customWidth="1"/>
    <col min="7" max="7" width="11" customWidth="1"/>
    <col min="8" max="8" width="11.33203125" customWidth="1"/>
  </cols>
  <sheetData>
    <row r="1" spans="1:8" ht="69" customHeight="1" thickBot="1" x14ac:dyDescent="0.35">
      <c r="A1" s="32" t="s">
        <v>59</v>
      </c>
      <c r="B1" s="33"/>
      <c r="C1" s="33"/>
      <c r="D1" s="33"/>
      <c r="E1" s="33"/>
      <c r="F1" s="33"/>
      <c r="G1" s="33"/>
      <c r="H1" s="35"/>
    </row>
    <row r="2" spans="1:8" ht="64.95" customHeight="1" x14ac:dyDescent="0.3">
      <c r="A2" s="44" t="s">
        <v>0</v>
      </c>
      <c r="B2" s="45" t="s">
        <v>1</v>
      </c>
      <c r="C2" s="47" t="s">
        <v>2</v>
      </c>
      <c r="D2" s="48" t="s">
        <v>3</v>
      </c>
      <c r="E2" s="49" t="s">
        <v>4</v>
      </c>
      <c r="F2" s="50" t="s">
        <v>5</v>
      </c>
      <c r="G2" s="45" t="s">
        <v>6</v>
      </c>
      <c r="H2" s="46" t="s">
        <v>7</v>
      </c>
    </row>
    <row r="3" spans="1:8" x14ac:dyDescent="0.3">
      <c r="A3" s="19">
        <v>1</v>
      </c>
      <c r="B3" s="6" t="s">
        <v>8</v>
      </c>
      <c r="C3" s="7">
        <v>119</v>
      </c>
      <c r="D3" s="7">
        <v>21</v>
      </c>
      <c r="E3" s="7">
        <v>7</v>
      </c>
      <c r="F3" s="7">
        <v>19</v>
      </c>
      <c r="G3" s="9">
        <v>166</v>
      </c>
      <c r="H3" s="12">
        <v>1.0989738497186362E-2</v>
      </c>
    </row>
    <row r="4" spans="1:8" x14ac:dyDescent="0.3">
      <c r="A4" s="19">
        <v>2</v>
      </c>
      <c r="B4" s="6" t="s">
        <v>9</v>
      </c>
      <c r="C4" s="7">
        <v>225</v>
      </c>
      <c r="D4" s="7">
        <v>107</v>
      </c>
      <c r="E4" s="7">
        <v>26</v>
      </c>
      <c r="F4" s="7">
        <v>41</v>
      </c>
      <c r="G4" s="9">
        <v>399</v>
      </c>
      <c r="H4" s="12">
        <v>2.6415094339622643E-2</v>
      </c>
    </row>
    <row r="5" spans="1:8" x14ac:dyDescent="0.3">
      <c r="A5" s="19">
        <v>3</v>
      </c>
      <c r="B5" s="6" t="s">
        <v>10</v>
      </c>
      <c r="C5" s="7">
        <v>356</v>
      </c>
      <c r="D5" s="7">
        <v>106</v>
      </c>
      <c r="E5" s="7">
        <v>33</v>
      </c>
      <c r="F5" s="7">
        <v>52</v>
      </c>
      <c r="G5" s="9">
        <v>547</v>
      </c>
      <c r="H5" s="12">
        <v>3.6213174445547829E-2</v>
      </c>
    </row>
    <row r="6" spans="1:8" x14ac:dyDescent="0.3">
      <c r="A6" s="19">
        <v>4</v>
      </c>
      <c r="B6" s="6" t="s">
        <v>11</v>
      </c>
      <c r="C6" s="7">
        <v>294</v>
      </c>
      <c r="D6" s="7">
        <v>50</v>
      </c>
      <c r="E6" s="7">
        <v>21</v>
      </c>
      <c r="F6" s="7">
        <v>35</v>
      </c>
      <c r="G6" s="9">
        <v>400</v>
      </c>
      <c r="H6" s="12">
        <v>2.6481297583581597E-2</v>
      </c>
    </row>
    <row r="7" spans="1:8" x14ac:dyDescent="0.3">
      <c r="A7" s="19">
        <v>5</v>
      </c>
      <c r="B7" s="6" t="s">
        <v>12</v>
      </c>
      <c r="C7" s="7">
        <v>322</v>
      </c>
      <c r="D7" s="7">
        <v>73</v>
      </c>
      <c r="E7" s="7">
        <v>39</v>
      </c>
      <c r="F7" s="7">
        <v>36</v>
      </c>
      <c r="G7" s="9">
        <v>470</v>
      </c>
      <c r="H7" s="12">
        <v>3.1115524660708375E-2</v>
      </c>
    </row>
    <row r="8" spans="1:8" x14ac:dyDescent="0.3">
      <c r="A8" s="19">
        <v>6</v>
      </c>
      <c r="B8" s="6" t="s">
        <v>13</v>
      </c>
      <c r="C8" s="7">
        <v>107</v>
      </c>
      <c r="D8" s="7">
        <v>25</v>
      </c>
      <c r="E8" s="7">
        <v>13</v>
      </c>
      <c r="F8" s="7">
        <v>36</v>
      </c>
      <c r="G8" s="9">
        <v>181</v>
      </c>
      <c r="H8" s="12">
        <v>1.1982787156570671E-2</v>
      </c>
    </row>
    <row r="9" spans="1:8" x14ac:dyDescent="0.3">
      <c r="A9" s="13">
        <v>7</v>
      </c>
      <c r="B9" s="6" t="s">
        <v>14</v>
      </c>
      <c r="C9" s="7">
        <v>348</v>
      </c>
      <c r="D9" s="7">
        <v>41</v>
      </c>
      <c r="E9" s="7">
        <v>45</v>
      </c>
      <c r="F9" s="7">
        <v>38</v>
      </c>
      <c r="G9" s="9">
        <v>472</v>
      </c>
      <c r="H9" s="12">
        <v>3.1247931148626281E-2</v>
      </c>
    </row>
    <row r="10" spans="1:8" x14ac:dyDescent="0.3">
      <c r="A10" s="13"/>
      <c r="B10" s="6" t="s">
        <v>15</v>
      </c>
      <c r="C10" s="7">
        <v>26</v>
      </c>
      <c r="D10" s="7">
        <v>2</v>
      </c>
      <c r="E10" s="7">
        <v>5</v>
      </c>
      <c r="F10" s="7">
        <v>3</v>
      </c>
      <c r="G10" s="9">
        <v>36</v>
      </c>
      <c r="H10" s="12">
        <v>2.3833167825223437E-3</v>
      </c>
    </row>
    <row r="11" spans="1:8" x14ac:dyDescent="0.3">
      <c r="A11" s="13"/>
      <c r="B11" s="6" t="s">
        <v>16</v>
      </c>
      <c r="C11" s="7">
        <v>52</v>
      </c>
      <c r="D11" s="7">
        <v>12</v>
      </c>
      <c r="E11" s="7">
        <v>4</v>
      </c>
      <c r="F11" s="7">
        <v>9</v>
      </c>
      <c r="G11" s="9">
        <v>77</v>
      </c>
      <c r="H11" s="12">
        <v>5.0976497848394574E-3</v>
      </c>
    </row>
    <row r="12" spans="1:8" ht="28.8" x14ac:dyDescent="0.3">
      <c r="A12" s="13"/>
      <c r="B12" s="40" t="s">
        <v>17</v>
      </c>
      <c r="C12" s="41">
        <v>426</v>
      </c>
      <c r="D12" s="41">
        <v>55</v>
      </c>
      <c r="E12" s="41">
        <v>54</v>
      </c>
      <c r="F12" s="41">
        <v>50</v>
      </c>
      <c r="G12" s="41">
        <v>585</v>
      </c>
      <c r="H12" s="42">
        <v>0.04</v>
      </c>
    </row>
    <row r="13" spans="1:8" x14ac:dyDescent="0.3">
      <c r="A13" s="11">
        <v>8</v>
      </c>
      <c r="B13" s="6" t="s">
        <v>18</v>
      </c>
      <c r="C13" s="7">
        <v>3418</v>
      </c>
      <c r="D13" s="7">
        <v>395</v>
      </c>
      <c r="E13" s="7">
        <v>285</v>
      </c>
      <c r="F13" s="7">
        <v>306</v>
      </c>
      <c r="G13" s="9">
        <v>4404</v>
      </c>
      <c r="H13" s="12">
        <v>0.29155908639523337</v>
      </c>
    </row>
    <row r="14" spans="1:8" x14ac:dyDescent="0.3">
      <c r="A14" s="11">
        <v>9</v>
      </c>
      <c r="B14" s="6" t="s">
        <v>19</v>
      </c>
      <c r="C14" s="7">
        <v>129</v>
      </c>
      <c r="D14" s="7">
        <v>37</v>
      </c>
      <c r="E14" s="7">
        <v>14</v>
      </c>
      <c r="F14" s="7">
        <v>33</v>
      </c>
      <c r="G14" s="9">
        <v>213</v>
      </c>
      <c r="H14" s="12">
        <v>1.41012909632572E-2</v>
      </c>
    </row>
    <row r="15" spans="1:8" x14ac:dyDescent="0.3">
      <c r="A15" s="13">
        <v>10</v>
      </c>
      <c r="B15" s="6" t="s">
        <v>20</v>
      </c>
      <c r="C15" s="7">
        <v>45</v>
      </c>
      <c r="D15" s="7">
        <v>7</v>
      </c>
      <c r="E15" s="7">
        <v>9</v>
      </c>
      <c r="F15" s="7">
        <v>9</v>
      </c>
      <c r="G15" s="9">
        <v>70</v>
      </c>
      <c r="H15" s="12">
        <v>4.6342270771267792E-3</v>
      </c>
    </row>
    <row r="16" spans="1:8" x14ac:dyDescent="0.3">
      <c r="A16" s="13"/>
      <c r="B16" s="6" t="s">
        <v>21</v>
      </c>
      <c r="C16" s="7">
        <v>57</v>
      </c>
      <c r="D16" s="7">
        <v>5</v>
      </c>
      <c r="E16" s="7">
        <v>7</v>
      </c>
      <c r="F16" s="7">
        <v>8</v>
      </c>
      <c r="G16" s="9">
        <v>77</v>
      </c>
      <c r="H16" s="12">
        <v>5.0976497848394574E-3</v>
      </c>
    </row>
    <row r="17" spans="1:8" ht="28.8" x14ac:dyDescent="0.3">
      <c r="A17" s="13"/>
      <c r="B17" s="40" t="s">
        <v>22</v>
      </c>
      <c r="C17" s="41">
        <v>102</v>
      </c>
      <c r="D17" s="41">
        <v>12</v>
      </c>
      <c r="E17" s="41">
        <v>16</v>
      </c>
      <c r="F17" s="41">
        <v>17</v>
      </c>
      <c r="G17" s="41">
        <v>147</v>
      </c>
      <c r="H17" s="43">
        <v>9.7318768619662366E-3</v>
      </c>
    </row>
    <row r="18" spans="1:8" x14ac:dyDescent="0.3">
      <c r="A18" s="11">
        <v>11</v>
      </c>
      <c r="B18" s="6" t="s">
        <v>23</v>
      </c>
      <c r="C18" s="7">
        <v>698</v>
      </c>
      <c r="D18" s="7">
        <v>112</v>
      </c>
      <c r="E18" s="7">
        <v>67</v>
      </c>
      <c r="F18" s="7">
        <v>86</v>
      </c>
      <c r="G18" s="9">
        <v>963</v>
      </c>
      <c r="H18" s="12">
        <v>6.3753723932472695E-2</v>
      </c>
    </row>
    <row r="19" spans="1:8" x14ac:dyDescent="0.3">
      <c r="A19" s="11">
        <v>12</v>
      </c>
      <c r="B19" s="6" t="s">
        <v>24</v>
      </c>
      <c r="C19" s="7">
        <v>608</v>
      </c>
      <c r="D19" s="7">
        <v>90</v>
      </c>
      <c r="E19" s="7">
        <v>89</v>
      </c>
      <c r="F19" s="7">
        <v>84</v>
      </c>
      <c r="G19" s="9">
        <v>871</v>
      </c>
      <c r="H19" s="12">
        <v>5.7663025488248927E-2</v>
      </c>
    </row>
    <row r="20" spans="1:8" x14ac:dyDescent="0.3">
      <c r="A20" s="11">
        <v>13</v>
      </c>
      <c r="B20" s="6" t="s">
        <v>25</v>
      </c>
      <c r="C20" s="7">
        <v>139</v>
      </c>
      <c r="D20" s="7">
        <v>35</v>
      </c>
      <c r="E20" s="7">
        <v>25</v>
      </c>
      <c r="F20" s="7">
        <v>21</v>
      </c>
      <c r="G20" s="9">
        <v>220</v>
      </c>
      <c r="H20" s="12">
        <v>1.4564713670969877E-2</v>
      </c>
    </row>
    <row r="21" spans="1:8" x14ac:dyDescent="0.3">
      <c r="A21" s="13">
        <v>14</v>
      </c>
      <c r="B21" s="6" t="s">
        <v>26</v>
      </c>
      <c r="C21" s="7">
        <v>237</v>
      </c>
      <c r="D21" s="7">
        <v>46</v>
      </c>
      <c r="E21" s="7">
        <v>10</v>
      </c>
      <c r="F21" s="7">
        <v>45</v>
      </c>
      <c r="G21" s="9">
        <v>338</v>
      </c>
      <c r="H21" s="12">
        <v>2.2376696458126448E-2</v>
      </c>
    </row>
    <row r="22" spans="1:8" x14ac:dyDescent="0.3">
      <c r="A22" s="13"/>
      <c r="B22" s="6" t="s">
        <v>27</v>
      </c>
      <c r="C22" s="7">
        <v>78</v>
      </c>
      <c r="D22" s="7">
        <v>37</v>
      </c>
      <c r="E22" s="7">
        <v>4</v>
      </c>
      <c r="F22" s="7">
        <v>23</v>
      </c>
      <c r="G22" s="9">
        <v>142</v>
      </c>
      <c r="H22" s="12">
        <v>9.4008606421714658E-3</v>
      </c>
    </row>
    <row r="23" spans="1:8" x14ac:dyDescent="0.3">
      <c r="A23" s="13"/>
      <c r="B23" s="40" t="s">
        <v>28</v>
      </c>
      <c r="C23" s="41">
        <v>315</v>
      </c>
      <c r="D23" s="41">
        <v>83</v>
      </c>
      <c r="E23" s="41">
        <v>14</v>
      </c>
      <c r="F23" s="41">
        <v>68</v>
      </c>
      <c r="G23" s="41">
        <v>480</v>
      </c>
      <c r="H23" s="43">
        <v>3.1777557100297914E-2</v>
      </c>
    </row>
    <row r="24" spans="1:8" x14ac:dyDescent="0.3">
      <c r="A24" s="11">
        <v>15</v>
      </c>
      <c r="B24" s="6" t="s">
        <v>29</v>
      </c>
      <c r="C24" s="7">
        <v>143</v>
      </c>
      <c r="D24" s="7">
        <v>39</v>
      </c>
      <c r="E24" s="7">
        <v>18</v>
      </c>
      <c r="F24" s="7">
        <v>20</v>
      </c>
      <c r="G24" s="9">
        <v>220</v>
      </c>
      <c r="H24" s="12">
        <v>1.4564713670969877E-2</v>
      </c>
    </row>
    <row r="25" spans="1:8" x14ac:dyDescent="0.3">
      <c r="A25" s="11">
        <v>16</v>
      </c>
      <c r="B25" s="6" t="s">
        <v>30</v>
      </c>
      <c r="C25" s="7">
        <v>165</v>
      </c>
      <c r="D25" s="7">
        <v>47</v>
      </c>
      <c r="E25" s="7">
        <v>8</v>
      </c>
      <c r="F25" s="7">
        <v>35</v>
      </c>
      <c r="G25" s="9">
        <v>255</v>
      </c>
      <c r="H25" s="12">
        <v>1.6881827209533268E-2</v>
      </c>
    </row>
    <row r="26" spans="1:8" x14ac:dyDescent="0.3">
      <c r="A26" s="13">
        <v>17</v>
      </c>
      <c r="B26" s="6" t="s">
        <v>31</v>
      </c>
      <c r="C26" s="7">
        <v>691</v>
      </c>
      <c r="D26" s="7">
        <v>133</v>
      </c>
      <c r="E26" s="7">
        <v>86</v>
      </c>
      <c r="F26" s="7">
        <v>106</v>
      </c>
      <c r="G26" s="9">
        <v>1016</v>
      </c>
      <c r="H26" s="12">
        <v>6.7262495862297253E-2</v>
      </c>
    </row>
    <row r="27" spans="1:8" x14ac:dyDescent="0.3">
      <c r="A27" s="13"/>
      <c r="B27" s="6" t="s">
        <v>32</v>
      </c>
      <c r="C27" s="7">
        <v>74</v>
      </c>
      <c r="D27" s="7">
        <v>15</v>
      </c>
      <c r="E27" s="7">
        <v>6</v>
      </c>
      <c r="F27" s="7">
        <v>11</v>
      </c>
      <c r="G27" s="9">
        <v>106</v>
      </c>
      <c r="H27" s="12">
        <v>7.0175438596491229E-3</v>
      </c>
    </row>
    <row r="28" spans="1:8" ht="28.8" x14ac:dyDescent="0.3">
      <c r="A28" s="13"/>
      <c r="B28" s="40" t="s">
        <v>33</v>
      </c>
      <c r="C28" s="41">
        <v>765</v>
      </c>
      <c r="D28" s="41">
        <v>148</v>
      </c>
      <c r="E28" s="41">
        <v>92</v>
      </c>
      <c r="F28" s="41">
        <v>117</v>
      </c>
      <c r="G28" s="41">
        <v>1122</v>
      </c>
      <c r="H28" s="43">
        <v>7.428003972194637E-2</v>
      </c>
    </row>
    <row r="29" spans="1:8" x14ac:dyDescent="0.3">
      <c r="A29" s="11">
        <v>18</v>
      </c>
      <c r="B29" s="6" t="s">
        <v>34</v>
      </c>
      <c r="C29" s="7">
        <v>224</v>
      </c>
      <c r="D29" s="7">
        <v>80</v>
      </c>
      <c r="E29" s="7">
        <v>23</v>
      </c>
      <c r="F29" s="7">
        <v>41</v>
      </c>
      <c r="G29" s="9">
        <v>368</v>
      </c>
      <c r="H29" s="12">
        <v>2.4362793776895066E-2</v>
      </c>
    </row>
    <row r="30" spans="1:8" x14ac:dyDescent="0.3">
      <c r="A30" s="11">
        <v>19</v>
      </c>
      <c r="B30" s="6" t="s">
        <v>35</v>
      </c>
      <c r="C30" s="7">
        <v>257</v>
      </c>
      <c r="D30" s="7">
        <v>48</v>
      </c>
      <c r="E30" s="7">
        <v>45</v>
      </c>
      <c r="F30" s="7">
        <v>21</v>
      </c>
      <c r="G30" s="9">
        <v>371</v>
      </c>
      <c r="H30" s="12">
        <v>2.456140350877193E-2</v>
      </c>
    </row>
    <row r="31" spans="1:8" x14ac:dyDescent="0.3">
      <c r="A31" s="11">
        <v>20</v>
      </c>
      <c r="B31" s="6" t="s">
        <v>36</v>
      </c>
      <c r="C31" s="7">
        <v>154</v>
      </c>
      <c r="D31" s="7">
        <v>24</v>
      </c>
      <c r="E31" s="7">
        <v>25</v>
      </c>
      <c r="F31" s="7">
        <v>21</v>
      </c>
      <c r="G31" s="9">
        <v>224</v>
      </c>
      <c r="H31" s="12">
        <v>1.4829526646805693E-2</v>
      </c>
    </row>
    <row r="32" spans="1:8" x14ac:dyDescent="0.3">
      <c r="A32" s="11">
        <v>21</v>
      </c>
      <c r="B32" s="6" t="s">
        <v>37</v>
      </c>
      <c r="C32" s="7">
        <v>99</v>
      </c>
      <c r="D32" s="7">
        <v>18</v>
      </c>
      <c r="E32" s="7">
        <v>18</v>
      </c>
      <c r="F32" s="7">
        <v>22</v>
      </c>
      <c r="G32" s="9">
        <v>157</v>
      </c>
      <c r="H32" s="12">
        <v>1.0393909301555777E-2</v>
      </c>
    </row>
    <row r="33" spans="1:8" x14ac:dyDescent="0.3">
      <c r="A33" s="11">
        <v>22</v>
      </c>
      <c r="B33" s="6" t="s">
        <v>38</v>
      </c>
      <c r="C33" s="7">
        <v>246</v>
      </c>
      <c r="D33" s="7">
        <v>41</v>
      </c>
      <c r="E33" s="7">
        <v>28</v>
      </c>
      <c r="F33" s="7">
        <v>28</v>
      </c>
      <c r="G33" s="9">
        <v>343</v>
      </c>
      <c r="H33" s="12">
        <v>2.2707712677921217E-2</v>
      </c>
    </row>
    <row r="34" spans="1:8" x14ac:dyDescent="0.3">
      <c r="A34" s="11">
        <v>23</v>
      </c>
      <c r="B34" s="6" t="s">
        <v>39</v>
      </c>
      <c r="C34" s="7">
        <v>88</v>
      </c>
      <c r="D34" s="7">
        <v>24</v>
      </c>
      <c r="E34" s="7">
        <v>18</v>
      </c>
      <c r="F34" s="7">
        <v>14</v>
      </c>
      <c r="G34" s="9">
        <v>144</v>
      </c>
      <c r="H34" s="12">
        <v>9.5332671300893748E-3</v>
      </c>
    </row>
    <row r="35" spans="1:8" x14ac:dyDescent="0.3">
      <c r="A35" s="11">
        <v>24</v>
      </c>
      <c r="B35" s="6" t="s">
        <v>40</v>
      </c>
      <c r="C35" s="7">
        <v>107</v>
      </c>
      <c r="D35" s="7">
        <v>44</v>
      </c>
      <c r="E35" s="7">
        <v>21</v>
      </c>
      <c r="F35" s="7">
        <v>20</v>
      </c>
      <c r="G35" s="9">
        <v>192</v>
      </c>
      <c r="H35" s="12">
        <v>1.2711022840119166E-2</v>
      </c>
    </row>
    <row r="36" spans="1:8" x14ac:dyDescent="0.3">
      <c r="A36" s="11">
        <v>25</v>
      </c>
      <c r="B36" s="6" t="s">
        <v>41</v>
      </c>
      <c r="C36" s="7">
        <v>192</v>
      </c>
      <c r="D36" s="7">
        <v>31</v>
      </c>
      <c r="E36" s="7">
        <v>7</v>
      </c>
      <c r="F36" s="7">
        <v>18</v>
      </c>
      <c r="G36" s="9">
        <v>248</v>
      </c>
      <c r="H36" s="12">
        <v>1.641840450182059E-2</v>
      </c>
    </row>
    <row r="37" spans="1:8" x14ac:dyDescent="0.3">
      <c r="A37" s="11">
        <v>26</v>
      </c>
      <c r="B37" s="6" t="s">
        <v>42</v>
      </c>
      <c r="C37" s="7">
        <v>654</v>
      </c>
      <c r="D37" s="7">
        <v>110</v>
      </c>
      <c r="E37" s="7">
        <v>64</v>
      </c>
      <c r="F37" s="7">
        <v>52</v>
      </c>
      <c r="G37" s="9">
        <v>880</v>
      </c>
      <c r="H37" s="12">
        <v>5.8258854683879507E-2</v>
      </c>
    </row>
    <row r="38" spans="1:8" x14ac:dyDescent="0.3">
      <c r="A38" s="11">
        <v>27</v>
      </c>
      <c r="B38" s="6" t="s">
        <v>43</v>
      </c>
      <c r="C38" s="7">
        <v>78</v>
      </c>
      <c r="D38" s="7">
        <v>11</v>
      </c>
      <c r="E38" s="7">
        <v>14</v>
      </c>
      <c r="F38" s="7">
        <v>14</v>
      </c>
      <c r="G38" s="9">
        <v>117</v>
      </c>
      <c r="H38" s="12">
        <v>7.7457795431976166E-3</v>
      </c>
    </row>
    <row r="39" spans="1:8" x14ac:dyDescent="0.3">
      <c r="A39" s="11">
        <v>28</v>
      </c>
      <c r="B39" s="6" t="s">
        <v>44</v>
      </c>
      <c r="C39" s="7">
        <v>133</v>
      </c>
      <c r="D39" s="7">
        <v>31</v>
      </c>
      <c r="E39" s="7">
        <v>15</v>
      </c>
      <c r="F39" s="7">
        <v>24</v>
      </c>
      <c r="G39" s="9">
        <v>203</v>
      </c>
      <c r="H39" s="12">
        <v>1.343925852366766E-2</v>
      </c>
    </row>
    <row r="40" spans="1:8" x14ac:dyDescent="0.3">
      <c r="A40" s="11">
        <v>29</v>
      </c>
      <c r="B40" s="6" t="s">
        <v>45</v>
      </c>
      <c r="C40" s="7">
        <v>149</v>
      </c>
      <c r="D40" s="7">
        <v>25</v>
      </c>
      <c r="E40" s="7">
        <v>17</v>
      </c>
      <c r="F40" s="7">
        <v>24</v>
      </c>
      <c r="G40" s="9">
        <v>215</v>
      </c>
      <c r="H40" s="12">
        <v>1.4233697451175108E-2</v>
      </c>
    </row>
    <row r="41" spans="1:8" ht="25.95" customHeight="1" thickBot="1" x14ac:dyDescent="0.35">
      <c r="A41" s="25"/>
      <c r="B41" s="2" t="s">
        <v>46</v>
      </c>
      <c r="C41" s="26">
        <v>10712</v>
      </c>
      <c r="D41" s="26">
        <v>1922</v>
      </c>
      <c r="E41" s="26">
        <v>1116</v>
      </c>
      <c r="F41" s="26">
        <v>1355</v>
      </c>
      <c r="G41" s="26">
        <v>15105</v>
      </c>
      <c r="H41" s="27"/>
    </row>
  </sheetData>
  <mergeCells count="5">
    <mergeCell ref="A1:H1"/>
    <mergeCell ref="A9:A12"/>
    <mergeCell ref="A15:A17"/>
    <mergeCell ref="A21:A23"/>
    <mergeCell ref="A26:A28"/>
  </mergeCells>
  <pageMargins left="0.75" right="0.75" top="1" bottom="1" header="0.5" footer="0.5"/>
  <pageSetup scale="7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SheetLayoutView="100" workbookViewId="0">
      <pane xSplit="1" ySplit="2" topLeftCell="B3" activePane="bottomRight" state="frozen"/>
      <selection pane="topRight"/>
      <selection pane="bottomLeft"/>
      <selection pane="bottomRight" activeCell="K14" sqref="K14"/>
    </sheetView>
  </sheetViews>
  <sheetFormatPr defaultColWidth="9.109375" defaultRowHeight="14.4" x14ac:dyDescent="0.3"/>
  <cols>
    <col min="1" max="1" width="5.44140625" customWidth="1"/>
    <col min="2" max="2" width="21.5546875" customWidth="1"/>
    <col min="3" max="4" width="12" customWidth="1"/>
    <col min="5" max="5" width="11.88671875" customWidth="1"/>
    <col min="6" max="6" width="12.33203125" customWidth="1"/>
    <col min="7" max="7" width="13.5546875" customWidth="1"/>
    <col min="8" max="8" width="11.44140625" customWidth="1"/>
  </cols>
  <sheetData>
    <row r="1" spans="1:8" ht="57" customHeight="1" thickBot="1" x14ac:dyDescent="0.35">
      <c r="A1" s="32" t="s">
        <v>60</v>
      </c>
      <c r="B1" s="33"/>
      <c r="C1" s="33"/>
      <c r="D1" s="33"/>
      <c r="E1" s="33"/>
      <c r="F1" s="33"/>
      <c r="G1" s="33"/>
      <c r="H1" s="35"/>
    </row>
    <row r="2" spans="1:8" ht="28.8" x14ac:dyDescent="0.3">
      <c r="A2" s="59" t="s">
        <v>0</v>
      </c>
      <c r="B2" s="5" t="s">
        <v>1</v>
      </c>
      <c r="C2" s="60" t="s">
        <v>47</v>
      </c>
      <c r="D2" s="45" t="s">
        <v>48</v>
      </c>
      <c r="E2" s="60" t="s">
        <v>49</v>
      </c>
      <c r="F2" s="45" t="s">
        <v>50</v>
      </c>
      <c r="G2" s="60" t="s">
        <v>51</v>
      </c>
      <c r="H2" s="61" t="s">
        <v>52</v>
      </c>
    </row>
    <row r="3" spans="1:8" x14ac:dyDescent="0.3">
      <c r="A3" s="51">
        <v>1</v>
      </c>
      <c r="B3" s="6" t="s">
        <v>53</v>
      </c>
      <c r="C3" s="7">
        <v>58</v>
      </c>
      <c r="D3" s="8">
        <v>3.8397881496193315E-3</v>
      </c>
      <c r="E3" s="7">
        <v>108</v>
      </c>
      <c r="F3" s="8">
        <v>7.1499503475670311E-3</v>
      </c>
      <c r="G3" s="9">
        <v>166</v>
      </c>
      <c r="H3" s="52">
        <v>1.0989738497186362E-2</v>
      </c>
    </row>
    <row r="4" spans="1:8" x14ac:dyDescent="0.3">
      <c r="A4" s="51">
        <v>2</v>
      </c>
      <c r="B4" s="6" t="s">
        <v>9</v>
      </c>
      <c r="C4" s="7">
        <v>155</v>
      </c>
      <c r="D4" s="8">
        <v>1.0261502813637868E-2</v>
      </c>
      <c r="E4" s="7">
        <v>244</v>
      </c>
      <c r="F4" s="8">
        <v>1.6153591525984775E-2</v>
      </c>
      <c r="G4" s="9">
        <v>399</v>
      </c>
      <c r="H4" s="52">
        <v>2.6415094339622643E-2</v>
      </c>
    </row>
    <row r="5" spans="1:8" x14ac:dyDescent="0.3">
      <c r="A5" s="51">
        <v>3</v>
      </c>
      <c r="B5" s="6" t="s">
        <v>10</v>
      </c>
      <c r="C5" s="7">
        <v>196</v>
      </c>
      <c r="D5" s="8">
        <v>1.2975835815954982E-2</v>
      </c>
      <c r="E5" s="7">
        <v>351</v>
      </c>
      <c r="F5" s="8">
        <v>2.323733862959285E-2</v>
      </c>
      <c r="G5" s="9">
        <v>547</v>
      </c>
      <c r="H5" s="52">
        <v>3.6213174445547829E-2</v>
      </c>
    </row>
    <row r="6" spans="1:8" x14ac:dyDescent="0.3">
      <c r="A6" s="51">
        <v>4</v>
      </c>
      <c r="B6" s="6" t="s">
        <v>11</v>
      </c>
      <c r="C6" s="7">
        <v>106</v>
      </c>
      <c r="D6" s="8">
        <v>7.0175438596491229E-3</v>
      </c>
      <c r="E6" s="7">
        <v>294</v>
      </c>
      <c r="F6" s="8">
        <v>1.9463753723932473E-2</v>
      </c>
      <c r="G6" s="9">
        <v>400</v>
      </c>
      <c r="H6" s="52">
        <v>2.6481297583581597E-2</v>
      </c>
    </row>
    <row r="7" spans="1:8" x14ac:dyDescent="0.3">
      <c r="A7" s="51">
        <v>5</v>
      </c>
      <c r="B7" s="6" t="s">
        <v>12</v>
      </c>
      <c r="C7" s="7">
        <v>162</v>
      </c>
      <c r="D7" s="8">
        <v>1.0724925521350546E-2</v>
      </c>
      <c r="E7" s="7">
        <v>308</v>
      </c>
      <c r="F7" s="8">
        <v>2.039059913935783E-2</v>
      </c>
      <c r="G7" s="9">
        <v>470</v>
      </c>
      <c r="H7" s="52">
        <v>3.1115524660708375E-2</v>
      </c>
    </row>
    <row r="8" spans="1:8" x14ac:dyDescent="0.3">
      <c r="A8" s="51">
        <v>6</v>
      </c>
      <c r="B8" s="6" t="s">
        <v>13</v>
      </c>
      <c r="C8" s="7">
        <v>83</v>
      </c>
      <c r="D8" s="8">
        <v>5.4948692485931811E-3</v>
      </c>
      <c r="E8" s="7">
        <v>98</v>
      </c>
      <c r="F8" s="8">
        <v>6.4879179079774911E-3</v>
      </c>
      <c r="G8" s="9">
        <v>181</v>
      </c>
      <c r="H8" s="52">
        <v>1.1982787156570671E-2</v>
      </c>
    </row>
    <row r="9" spans="1:8" x14ac:dyDescent="0.3">
      <c r="A9" s="53">
        <v>7</v>
      </c>
      <c r="B9" s="6" t="s">
        <v>14</v>
      </c>
      <c r="C9" s="7">
        <v>187</v>
      </c>
      <c r="D9" s="8">
        <v>1.2380006620324397E-2</v>
      </c>
      <c r="E9" s="7">
        <v>285</v>
      </c>
      <c r="F9" s="8">
        <v>1.8867924528301886E-2</v>
      </c>
      <c r="G9" s="9">
        <v>472</v>
      </c>
      <c r="H9" s="52">
        <v>3.1247931148626281E-2</v>
      </c>
    </row>
    <row r="10" spans="1:8" x14ac:dyDescent="0.3">
      <c r="A10" s="53"/>
      <c r="B10" s="6" t="s">
        <v>15</v>
      </c>
      <c r="C10" s="7">
        <v>10</v>
      </c>
      <c r="D10" s="8">
        <v>6.6203243958953991E-4</v>
      </c>
      <c r="E10" s="7">
        <v>26</v>
      </c>
      <c r="F10" s="8">
        <v>1.7212843429328037E-3</v>
      </c>
      <c r="G10" s="9">
        <v>36</v>
      </c>
      <c r="H10" s="52">
        <v>2.3833167825223437E-3</v>
      </c>
    </row>
    <row r="11" spans="1:8" x14ac:dyDescent="0.3">
      <c r="A11" s="53"/>
      <c r="B11" s="6" t="s">
        <v>16</v>
      </c>
      <c r="C11" s="7">
        <v>16</v>
      </c>
      <c r="D11" s="8">
        <v>1.0592519033432639E-3</v>
      </c>
      <c r="E11" s="7">
        <v>61</v>
      </c>
      <c r="F11" s="8">
        <v>4.0383978814961937E-3</v>
      </c>
      <c r="G11" s="9">
        <v>77</v>
      </c>
      <c r="H11" s="52">
        <v>5.0976497848394574E-3</v>
      </c>
    </row>
    <row r="12" spans="1:8" ht="28.8" x14ac:dyDescent="0.3">
      <c r="A12" s="53"/>
      <c r="B12" s="40" t="s">
        <v>17</v>
      </c>
      <c r="C12" s="41">
        <v>213</v>
      </c>
      <c r="D12" s="54">
        <v>1.41012909632572E-2</v>
      </c>
      <c r="E12" s="41">
        <v>372</v>
      </c>
      <c r="F12" s="54">
        <v>2.4627606752730884E-2</v>
      </c>
      <c r="G12" s="41">
        <v>585</v>
      </c>
      <c r="H12" s="55">
        <v>3.8728897715988087E-2</v>
      </c>
    </row>
    <row r="13" spans="1:8" x14ac:dyDescent="0.3">
      <c r="A13" s="51">
        <v>8</v>
      </c>
      <c r="B13" s="6" t="s">
        <v>18</v>
      </c>
      <c r="C13" s="7">
        <v>1248</v>
      </c>
      <c r="D13" s="8">
        <v>8.2621648460774577E-2</v>
      </c>
      <c r="E13" s="7">
        <v>3156</v>
      </c>
      <c r="F13" s="8">
        <v>0.20893743793445879</v>
      </c>
      <c r="G13" s="9">
        <v>4404</v>
      </c>
      <c r="H13" s="52">
        <v>0.29155908639523337</v>
      </c>
    </row>
    <row r="14" spans="1:8" x14ac:dyDescent="0.3">
      <c r="A14" s="51">
        <v>9</v>
      </c>
      <c r="B14" s="6" t="s">
        <v>19</v>
      </c>
      <c r="C14" s="7">
        <v>72</v>
      </c>
      <c r="D14" s="8">
        <v>4.7666335650446874E-3</v>
      </c>
      <c r="E14" s="7">
        <v>141</v>
      </c>
      <c r="F14" s="8">
        <v>9.334657398212513E-3</v>
      </c>
      <c r="G14" s="9">
        <v>213</v>
      </c>
      <c r="H14" s="52">
        <v>1.41012909632572E-2</v>
      </c>
    </row>
    <row r="15" spans="1:8" x14ac:dyDescent="0.3">
      <c r="A15" s="53">
        <v>10</v>
      </c>
      <c r="B15" s="6" t="s">
        <v>20</v>
      </c>
      <c r="C15" s="7">
        <v>21</v>
      </c>
      <c r="D15" s="8">
        <v>1.3902681231380337E-3</v>
      </c>
      <c r="E15" s="7">
        <v>49</v>
      </c>
      <c r="F15" s="8">
        <v>3.2439589539887455E-3</v>
      </c>
      <c r="G15" s="9">
        <v>70</v>
      </c>
      <c r="H15" s="52">
        <v>4.6342270771267792E-3</v>
      </c>
    </row>
    <row r="16" spans="1:8" x14ac:dyDescent="0.3">
      <c r="A16" s="53"/>
      <c r="B16" s="6" t="s">
        <v>21</v>
      </c>
      <c r="C16" s="7">
        <v>21</v>
      </c>
      <c r="D16" s="8">
        <v>1.3902681231380337E-3</v>
      </c>
      <c r="E16" s="7">
        <v>56</v>
      </c>
      <c r="F16" s="8">
        <v>3.7073816617014233E-3</v>
      </c>
      <c r="G16" s="9">
        <v>77</v>
      </c>
      <c r="H16" s="52">
        <v>5.0976497848394574E-3</v>
      </c>
    </row>
    <row r="17" spans="1:8" ht="28.8" x14ac:dyDescent="0.3">
      <c r="A17" s="53"/>
      <c r="B17" s="40" t="s">
        <v>22</v>
      </c>
      <c r="C17" s="41">
        <v>42</v>
      </c>
      <c r="D17" s="54">
        <v>2.7805362462760674E-3</v>
      </c>
      <c r="E17" s="41">
        <v>105</v>
      </c>
      <c r="F17" s="54">
        <v>6.9513406156901684E-3</v>
      </c>
      <c r="G17" s="41">
        <v>147</v>
      </c>
      <c r="H17" s="55">
        <v>9.7318768619662366E-3</v>
      </c>
    </row>
    <row r="18" spans="1:8" x14ac:dyDescent="0.3">
      <c r="A18" s="51">
        <v>11</v>
      </c>
      <c r="B18" s="6" t="s">
        <v>54</v>
      </c>
      <c r="C18" s="7">
        <v>388</v>
      </c>
      <c r="D18" s="8">
        <v>2.5686858656074146E-2</v>
      </c>
      <c r="E18" s="7">
        <v>575</v>
      </c>
      <c r="F18" s="8">
        <v>3.8066865276398541E-2</v>
      </c>
      <c r="G18" s="9">
        <v>963</v>
      </c>
      <c r="H18" s="52">
        <v>6.3753723932472695E-2</v>
      </c>
    </row>
    <row r="19" spans="1:8" x14ac:dyDescent="0.3">
      <c r="A19" s="51">
        <v>12</v>
      </c>
      <c r="B19" s="6" t="s">
        <v>24</v>
      </c>
      <c r="C19" s="7">
        <v>329</v>
      </c>
      <c r="D19" s="8">
        <v>2.1780867262495861E-2</v>
      </c>
      <c r="E19" s="7">
        <v>542</v>
      </c>
      <c r="F19" s="8">
        <v>3.5882158225753059E-2</v>
      </c>
      <c r="G19" s="9">
        <v>871</v>
      </c>
      <c r="H19" s="52">
        <v>5.7663025488248927E-2</v>
      </c>
    </row>
    <row r="20" spans="1:8" x14ac:dyDescent="0.3">
      <c r="A20" s="51">
        <v>13</v>
      </c>
      <c r="B20" s="6" t="s">
        <v>25</v>
      </c>
      <c r="C20" s="7">
        <v>70</v>
      </c>
      <c r="D20" s="8">
        <v>4.6342270771267792E-3</v>
      </c>
      <c r="E20" s="7">
        <v>150</v>
      </c>
      <c r="F20" s="8">
        <v>9.9304865938430985E-3</v>
      </c>
      <c r="G20" s="9">
        <v>220</v>
      </c>
      <c r="H20" s="52">
        <v>1.4564713670969877E-2</v>
      </c>
    </row>
    <row r="21" spans="1:8" x14ac:dyDescent="0.3">
      <c r="A21" s="53">
        <v>14</v>
      </c>
      <c r="B21" s="6" t="s">
        <v>26</v>
      </c>
      <c r="C21" s="7">
        <v>121</v>
      </c>
      <c r="D21" s="8">
        <v>8.010592519033433E-3</v>
      </c>
      <c r="E21" s="7">
        <v>217</v>
      </c>
      <c r="F21" s="8">
        <v>1.4366103939093015E-2</v>
      </c>
      <c r="G21" s="9">
        <v>338</v>
      </c>
      <c r="H21" s="52">
        <v>2.2376696458126448E-2</v>
      </c>
    </row>
    <row r="22" spans="1:8" x14ac:dyDescent="0.3">
      <c r="A22" s="53"/>
      <c r="B22" s="6" t="s">
        <v>27</v>
      </c>
      <c r="C22" s="7">
        <v>58</v>
      </c>
      <c r="D22" s="8">
        <v>3.8397881496193315E-3</v>
      </c>
      <c r="E22" s="7">
        <v>84</v>
      </c>
      <c r="F22" s="8">
        <v>5.5610724925521347E-3</v>
      </c>
      <c r="G22" s="9">
        <v>142</v>
      </c>
      <c r="H22" s="52">
        <v>9.4008606421714658E-3</v>
      </c>
    </row>
    <row r="23" spans="1:8" x14ac:dyDescent="0.3">
      <c r="A23" s="53"/>
      <c r="B23" s="40" t="s">
        <v>28</v>
      </c>
      <c r="C23" s="41">
        <v>179</v>
      </c>
      <c r="D23" s="54">
        <v>1.1850380668652764E-2</v>
      </c>
      <c r="E23" s="41">
        <v>301</v>
      </c>
      <c r="F23" s="54">
        <v>1.9927176431645151E-2</v>
      </c>
      <c r="G23" s="41">
        <v>480</v>
      </c>
      <c r="H23" s="55">
        <v>3.1777557100297914E-2</v>
      </c>
    </row>
    <row r="24" spans="1:8" x14ac:dyDescent="0.3">
      <c r="A24" s="51">
        <v>15</v>
      </c>
      <c r="B24" s="6" t="s">
        <v>29</v>
      </c>
      <c r="C24" s="7">
        <v>84</v>
      </c>
      <c r="D24" s="8">
        <v>5.5610724925521347E-3</v>
      </c>
      <c r="E24" s="7">
        <v>136</v>
      </c>
      <c r="F24" s="8">
        <v>9.0036411784177421E-3</v>
      </c>
      <c r="G24" s="9">
        <v>220</v>
      </c>
      <c r="H24" s="52">
        <v>1.4564713670969877E-2</v>
      </c>
    </row>
    <row r="25" spans="1:8" x14ac:dyDescent="0.3">
      <c r="A25" s="51">
        <v>16</v>
      </c>
      <c r="B25" s="6" t="s">
        <v>30</v>
      </c>
      <c r="C25" s="7">
        <v>107</v>
      </c>
      <c r="D25" s="8">
        <v>7.0837471036080766E-3</v>
      </c>
      <c r="E25" s="7">
        <v>148</v>
      </c>
      <c r="F25" s="8">
        <v>9.7980801059251912E-3</v>
      </c>
      <c r="G25" s="9">
        <v>255</v>
      </c>
      <c r="H25" s="52">
        <v>1.6881827209533268E-2</v>
      </c>
    </row>
    <row r="26" spans="1:8" x14ac:dyDescent="0.3">
      <c r="A26" s="53">
        <v>17</v>
      </c>
      <c r="B26" s="6" t="s">
        <v>31</v>
      </c>
      <c r="C26" s="7">
        <v>329</v>
      </c>
      <c r="D26" s="8">
        <v>2.1780867262495861E-2</v>
      </c>
      <c r="E26" s="7">
        <v>687</v>
      </c>
      <c r="F26" s="8">
        <v>4.5481628599801392E-2</v>
      </c>
      <c r="G26" s="9">
        <v>1016</v>
      </c>
      <c r="H26" s="52">
        <v>6.7262495862297253E-2</v>
      </c>
    </row>
    <row r="27" spans="1:8" x14ac:dyDescent="0.3">
      <c r="A27" s="53"/>
      <c r="B27" s="6" t="s">
        <v>32</v>
      </c>
      <c r="C27" s="7">
        <v>35</v>
      </c>
      <c r="D27" s="8">
        <v>2.3171135385633896E-3</v>
      </c>
      <c r="E27" s="7">
        <v>71</v>
      </c>
      <c r="F27" s="8">
        <v>4.7004303210857329E-3</v>
      </c>
      <c r="G27" s="9">
        <v>106</v>
      </c>
      <c r="H27" s="52">
        <v>7.0175438596491229E-3</v>
      </c>
    </row>
    <row r="28" spans="1:8" ht="28.8" x14ac:dyDescent="0.3">
      <c r="A28" s="53"/>
      <c r="B28" s="40" t="s">
        <v>33</v>
      </c>
      <c r="C28" s="41">
        <v>364</v>
      </c>
      <c r="D28" s="54">
        <v>2.4097980801059252E-2</v>
      </c>
      <c r="E28" s="41">
        <v>758</v>
      </c>
      <c r="F28" s="54">
        <v>5.0182058920887125E-2</v>
      </c>
      <c r="G28" s="41">
        <v>1122</v>
      </c>
      <c r="H28" s="55">
        <v>7.428003972194637E-2</v>
      </c>
    </row>
    <row r="29" spans="1:8" x14ac:dyDescent="0.3">
      <c r="A29" s="51">
        <v>18</v>
      </c>
      <c r="B29" s="6" t="s">
        <v>34</v>
      </c>
      <c r="C29" s="7">
        <v>165</v>
      </c>
      <c r="D29" s="8">
        <v>1.0923535253227408E-2</v>
      </c>
      <c r="E29" s="7">
        <v>203</v>
      </c>
      <c r="F29" s="8">
        <v>1.343925852366766E-2</v>
      </c>
      <c r="G29" s="9">
        <v>368</v>
      </c>
      <c r="H29" s="52">
        <v>2.4362793776895066E-2</v>
      </c>
    </row>
    <row r="30" spans="1:8" x14ac:dyDescent="0.3">
      <c r="A30" s="51">
        <v>19</v>
      </c>
      <c r="B30" s="6" t="s">
        <v>35</v>
      </c>
      <c r="C30" s="7">
        <v>170</v>
      </c>
      <c r="D30" s="8">
        <v>1.1254551473022179E-2</v>
      </c>
      <c r="E30" s="7">
        <v>201</v>
      </c>
      <c r="F30" s="8">
        <v>1.3306852035749751E-2</v>
      </c>
      <c r="G30" s="9">
        <v>371</v>
      </c>
      <c r="H30" s="52">
        <v>2.456140350877193E-2</v>
      </c>
    </row>
    <row r="31" spans="1:8" x14ac:dyDescent="0.3">
      <c r="A31" s="51">
        <v>20</v>
      </c>
      <c r="B31" s="6" t="s">
        <v>36</v>
      </c>
      <c r="C31" s="7">
        <v>67</v>
      </c>
      <c r="D31" s="8">
        <v>4.4356173452499174E-3</v>
      </c>
      <c r="E31" s="7">
        <v>157</v>
      </c>
      <c r="F31" s="8">
        <v>1.0393909301555777E-2</v>
      </c>
      <c r="G31" s="9">
        <v>224</v>
      </c>
      <c r="H31" s="52">
        <v>1.4829526646805693E-2</v>
      </c>
    </row>
    <row r="32" spans="1:8" x14ac:dyDescent="0.3">
      <c r="A32" s="51">
        <v>21</v>
      </c>
      <c r="B32" s="6" t="s">
        <v>37</v>
      </c>
      <c r="C32" s="7">
        <v>66</v>
      </c>
      <c r="D32" s="8">
        <v>4.3694141012909629E-3</v>
      </c>
      <c r="E32" s="7">
        <v>91</v>
      </c>
      <c r="F32" s="8">
        <v>6.0244952002648129E-3</v>
      </c>
      <c r="G32" s="9">
        <v>157</v>
      </c>
      <c r="H32" s="52">
        <v>1.0393909301555777E-2</v>
      </c>
    </row>
    <row r="33" spans="1:8" x14ac:dyDescent="0.3">
      <c r="A33" s="51">
        <v>22</v>
      </c>
      <c r="B33" s="6" t="s">
        <v>38</v>
      </c>
      <c r="C33" s="7">
        <v>106</v>
      </c>
      <c r="D33" s="8">
        <v>7.0175438596491229E-3</v>
      </c>
      <c r="E33" s="7">
        <v>237</v>
      </c>
      <c r="F33" s="8">
        <v>1.5690168818272097E-2</v>
      </c>
      <c r="G33" s="9">
        <v>343</v>
      </c>
      <c r="H33" s="52">
        <v>2.2707712677921217E-2</v>
      </c>
    </row>
    <row r="34" spans="1:8" x14ac:dyDescent="0.3">
      <c r="A34" s="51">
        <v>23</v>
      </c>
      <c r="B34" s="6" t="s">
        <v>39</v>
      </c>
      <c r="C34" s="7">
        <v>67</v>
      </c>
      <c r="D34" s="8">
        <v>4.4356173452499174E-3</v>
      </c>
      <c r="E34" s="7">
        <v>77</v>
      </c>
      <c r="F34" s="8">
        <v>5.0976497848394574E-3</v>
      </c>
      <c r="G34" s="9">
        <v>144</v>
      </c>
      <c r="H34" s="52">
        <v>9.5332671300893748E-3</v>
      </c>
    </row>
    <row r="35" spans="1:8" x14ac:dyDescent="0.3">
      <c r="A35" s="51">
        <v>24</v>
      </c>
      <c r="B35" s="6" t="s">
        <v>40</v>
      </c>
      <c r="C35" s="7">
        <v>80</v>
      </c>
      <c r="D35" s="8">
        <v>5.2962595167163192E-3</v>
      </c>
      <c r="E35" s="7">
        <v>112</v>
      </c>
      <c r="F35" s="8">
        <v>7.4147633234028466E-3</v>
      </c>
      <c r="G35" s="9">
        <v>192</v>
      </c>
      <c r="H35" s="52">
        <v>1.2711022840119166E-2</v>
      </c>
    </row>
    <row r="36" spans="1:8" x14ac:dyDescent="0.3">
      <c r="A36" s="51">
        <v>25</v>
      </c>
      <c r="B36" s="6" t="s">
        <v>41</v>
      </c>
      <c r="C36" s="7">
        <v>84</v>
      </c>
      <c r="D36" s="8">
        <v>5.5610724925521347E-3</v>
      </c>
      <c r="E36" s="7">
        <v>164</v>
      </c>
      <c r="F36" s="8">
        <v>1.0857332009268455E-2</v>
      </c>
      <c r="G36" s="9">
        <v>248</v>
      </c>
      <c r="H36" s="52">
        <v>1.641840450182059E-2</v>
      </c>
    </row>
    <row r="37" spans="1:8" x14ac:dyDescent="0.3">
      <c r="A37" s="51">
        <v>26</v>
      </c>
      <c r="B37" s="6" t="s">
        <v>42</v>
      </c>
      <c r="C37" s="7">
        <v>311</v>
      </c>
      <c r="D37" s="8">
        <v>2.058920887123469E-2</v>
      </c>
      <c r="E37" s="7">
        <v>569</v>
      </c>
      <c r="F37" s="8">
        <v>3.7669645812644821E-2</v>
      </c>
      <c r="G37" s="9">
        <v>880</v>
      </c>
      <c r="H37" s="52">
        <v>5.8258854683879507E-2</v>
      </c>
    </row>
    <row r="38" spans="1:8" x14ac:dyDescent="0.3">
      <c r="A38" s="51">
        <v>27</v>
      </c>
      <c r="B38" s="6" t="s">
        <v>43</v>
      </c>
      <c r="C38" s="7">
        <v>45</v>
      </c>
      <c r="D38" s="8">
        <v>2.9791459781529296E-3</v>
      </c>
      <c r="E38" s="7">
        <v>72</v>
      </c>
      <c r="F38" s="8">
        <v>4.7666335650446874E-3</v>
      </c>
      <c r="G38" s="9">
        <v>117</v>
      </c>
      <c r="H38" s="52">
        <v>7.7457795431976166E-3</v>
      </c>
    </row>
    <row r="39" spans="1:8" x14ac:dyDescent="0.3">
      <c r="A39" s="51">
        <v>28</v>
      </c>
      <c r="B39" s="6" t="s">
        <v>44</v>
      </c>
      <c r="C39" s="7">
        <v>81</v>
      </c>
      <c r="D39" s="8">
        <v>5.3624627606752729E-3</v>
      </c>
      <c r="E39" s="7">
        <v>122</v>
      </c>
      <c r="F39" s="8">
        <v>8.0767957629923875E-3</v>
      </c>
      <c r="G39" s="9">
        <v>203</v>
      </c>
      <c r="H39" s="52">
        <v>1.343925852366766E-2</v>
      </c>
    </row>
    <row r="40" spans="1:8" x14ac:dyDescent="0.3">
      <c r="A40" s="51">
        <v>29</v>
      </c>
      <c r="B40" s="6" t="s">
        <v>45</v>
      </c>
      <c r="C40" s="7">
        <v>79</v>
      </c>
      <c r="D40" s="8">
        <v>5.2300562727573647E-3</v>
      </c>
      <c r="E40" s="7">
        <v>136</v>
      </c>
      <c r="F40" s="8">
        <v>9.0036411784177421E-3</v>
      </c>
      <c r="G40" s="9">
        <v>215</v>
      </c>
      <c r="H40" s="52">
        <v>1.4233697451175108E-2</v>
      </c>
    </row>
    <row r="41" spans="1:8" ht="27" customHeight="1" thickBot="1" x14ac:dyDescent="0.35">
      <c r="A41" s="56"/>
      <c r="B41" s="2" t="s">
        <v>46</v>
      </c>
      <c r="C41" s="26">
        <v>5177</v>
      </c>
      <c r="D41" s="57">
        <v>0.34273419397550481</v>
      </c>
      <c r="E41" s="26">
        <v>9928</v>
      </c>
      <c r="F41" s="57">
        <v>0.65726580602449525</v>
      </c>
      <c r="G41" s="26">
        <v>15105</v>
      </c>
      <c r="H41" s="58"/>
    </row>
  </sheetData>
  <mergeCells count="5">
    <mergeCell ref="A1:H1"/>
    <mergeCell ref="A9:A12"/>
    <mergeCell ref="A15:A17"/>
    <mergeCell ref="A21:A23"/>
    <mergeCell ref="A26:A28"/>
  </mergeCells>
  <pageMargins left="0.75" right="0.75" top="1" bottom="1" header="0.5" footer="0.5"/>
  <pageSetup scale="86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SheetLayoutView="100" workbookViewId="0">
      <pane xSplit="1" ySplit="3" topLeftCell="B4" activePane="bottomRight" state="frozen"/>
      <selection pane="topRight"/>
      <selection pane="bottomLeft"/>
      <selection pane="bottomRight" activeCell="D3" sqref="D3"/>
    </sheetView>
  </sheetViews>
  <sheetFormatPr defaultColWidth="9.109375" defaultRowHeight="14.4" x14ac:dyDescent="0.3"/>
  <cols>
    <col min="1" max="1" width="3.5546875" customWidth="1"/>
    <col min="2" max="2" width="18.6640625" customWidth="1"/>
    <col min="3" max="3" width="9.5546875" customWidth="1"/>
    <col min="4" max="4" width="10" customWidth="1"/>
    <col min="5" max="5" width="9.88671875" customWidth="1"/>
    <col min="6" max="6" width="9.5546875" customWidth="1"/>
    <col min="7" max="7" width="9.88671875" customWidth="1"/>
    <col min="8" max="8" width="9.5546875" customWidth="1"/>
    <col min="9" max="9" width="9.88671875" customWidth="1"/>
    <col min="10" max="10" width="9.6640625" customWidth="1"/>
    <col min="11" max="11" width="10.21875" customWidth="1"/>
    <col min="12" max="12" width="9.5546875" customWidth="1"/>
    <col min="13" max="13" width="10.109375" customWidth="1"/>
    <col min="14" max="14" width="9.109375" customWidth="1"/>
    <col min="15" max="15" width="9.5546875" customWidth="1"/>
    <col min="16" max="16" width="10" customWidth="1"/>
    <col min="17" max="17" width="9.5546875" customWidth="1"/>
    <col min="18" max="18" width="8.33203125" customWidth="1"/>
  </cols>
  <sheetData>
    <row r="1" spans="1:18" ht="52.95" customHeight="1" thickBot="1" x14ac:dyDescent="0.35">
      <c r="A1" s="32" t="s">
        <v>61</v>
      </c>
      <c r="B1" s="33"/>
      <c r="C1" s="33"/>
      <c r="D1" s="33"/>
      <c r="E1" s="34"/>
      <c r="F1" s="33"/>
      <c r="G1" s="33"/>
      <c r="H1" s="34"/>
      <c r="I1" s="33"/>
      <c r="J1" s="33"/>
      <c r="K1" s="34"/>
      <c r="L1" s="33"/>
      <c r="M1" s="33"/>
      <c r="N1" s="34"/>
      <c r="O1" s="33"/>
      <c r="P1" s="33"/>
      <c r="Q1" s="34"/>
      <c r="R1" s="35"/>
    </row>
    <row r="2" spans="1:18" ht="39" customHeight="1" x14ac:dyDescent="0.3">
      <c r="A2" s="28" t="s">
        <v>0</v>
      </c>
      <c r="B2" s="29" t="s">
        <v>1</v>
      </c>
      <c r="C2" s="36" t="s">
        <v>2</v>
      </c>
      <c r="D2" s="36"/>
      <c r="E2" s="36"/>
      <c r="F2" s="37" t="s">
        <v>3</v>
      </c>
      <c r="G2" s="37"/>
      <c r="H2" s="37"/>
      <c r="I2" s="38" t="s">
        <v>4</v>
      </c>
      <c r="J2" s="38"/>
      <c r="K2" s="38"/>
      <c r="L2" s="39" t="s">
        <v>5</v>
      </c>
      <c r="M2" s="39"/>
      <c r="N2" s="39"/>
      <c r="O2" s="29" t="s">
        <v>55</v>
      </c>
      <c r="P2" s="29"/>
      <c r="Q2" s="30"/>
      <c r="R2" s="31" t="s">
        <v>7</v>
      </c>
    </row>
    <row r="3" spans="1:18" s="1" customFormat="1" ht="51" customHeight="1" x14ac:dyDescent="0.3">
      <c r="A3" s="14"/>
      <c r="B3" s="15"/>
      <c r="C3" s="17" t="s">
        <v>56</v>
      </c>
      <c r="D3" s="18" t="s">
        <v>57</v>
      </c>
      <c r="E3" s="17" t="s">
        <v>58</v>
      </c>
      <c r="F3" s="17" t="s">
        <v>56</v>
      </c>
      <c r="G3" s="18" t="s">
        <v>57</v>
      </c>
      <c r="H3" s="17" t="s">
        <v>58</v>
      </c>
      <c r="I3" s="17" t="s">
        <v>56</v>
      </c>
      <c r="J3" s="18" t="s">
        <v>57</v>
      </c>
      <c r="K3" s="17" t="s">
        <v>58</v>
      </c>
      <c r="L3" s="17" t="s">
        <v>56</v>
      </c>
      <c r="M3" s="18" t="s">
        <v>57</v>
      </c>
      <c r="N3" s="17" t="s">
        <v>58</v>
      </c>
      <c r="O3" s="17" t="s">
        <v>56</v>
      </c>
      <c r="P3" s="18" t="s">
        <v>57</v>
      </c>
      <c r="Q3" s="17" t="s">
        <v>58</v>
      </c>
      <c r="R3" s="16"/>
    </row>
    <row r="4" spans="1:18" s="1" customFormat="1" x14ac:dyDescent="0.3">
      <c r="A4" s="19">
        <v>1</v>
      </c>
      <c r="B4" s="6" t="s">
        <v>8</v>
      </c>
      <c r="C4" s="10">
        <v>96</v>
      </c>
      <c r="D4" s="9">
        <v>23</v>
      </c>
      <c r="E4" s="9">
        <v>119</v>
      </c>
      <c r="F4" s="7">
        <v>21</v>
      </c>
      <c r="G4" s="9">
        <v>0</v>
      </c>
      <c r="H4" s="9">
        <v>21</v>
      </c>
      <c r="I4" s="7">
        <v>5</v>
      </c>
      <c r="J4" s="9">
        <v>2</v>
      </c>
      <c r="K4" s="9">
        <v>7</v>
      </c>
      <c r="L4" s="7">
        <v>15</v>
      </c>
      <c r="M4" s="9">
        <v>4</v>
      </c>
      <c r="N4" s="9">
        <v>19</v>
      </c>
      <c r="O4" s="7">
        <v>137</v>
      </c>
      <c r="P4" s="9">
        <v>29</v>
      </c>
      <c r="Q4" s="9">
        <v>166</v>
      </c>
      <c r="R4" s="4">
        <v>1.0989738497186362E-2</v>
      </c>
    </row>
    <row r="5" spans="1:18" s="1" customFormat="1" x14ac:dyDescent="0.3">
      <c r="A5" s="19">
        <v>2</v>
      </c>
      <c r="B5" s="6" t="s">
        <v>9</v>
      </c>
      <c r="C5" s="10">
        <v>192</v>
      </c>
      <c r="D5" s="9">
        <v>33</v>
      </c>
      <c r="E5" s="9">
        <v>225</v>
      </c>
      <c r="F5" s="7">
        <v>106</v>
      </c>
      <c r="G5" s="9">
        <v>1</v>
      </c>
      <c r="H5" s="9">
        <v>107</v>
      </c>
      <c r="I5" s="7">
        <v>22</v>
      </c>
      <c r="J5" s="9">
        <v>4</v>
      </c>
      <c r="K5" s="9">
        <v>26</v>
      </c>
      <c r="L5" s="7">
        <v>39</v>
      </c>
      <c r="M5" s="9">
        <v>2</v>
      </c>
      <c r="N5" s="9">
        <v>41</v>
      </c>
      <c r="O5" s="7">
        <v>359</v>
      </c>
      <c r="P5" s="9">
        <v>40</v>
      </c>
      <c r="Q5" s="9">
        <v>399</v>
      </c>
      <c r="R5" s="4">
        <v>2.6415094339622643E-2</v>
      </c>
    </row>
    <row r="6" spans="1:18" s="1" customFormat="1" x14ac:dyDescent="0.3">
      <c r="A6" s="19">
        <v>3</v>
      </c>
      <c r="B6" s="6" t="s">
        <v>10</v>
      </c>
      <c r="C6" s="10">
        <v>305</v>
      </c>
      <c r="D6" s="9">
        <v>51</v>
      </c>
      <c r="E6" s="9">
        <v>356</v>
      </c>
      <c r="F6" s="7">
        <v>91</v>
      </c>
      <c r="G6" s="9">
        <v>15</v>
      </c>
      <c r="H6" s="9">
        <v>106</v>
      </c>
      <c r="I6" s="7">
        <v>30</v>
      </c>
      <c r="J6" s="9">
        <v>3</v>
      </c>
      <c r="K6" s="9">
        <v>33</v>
      </c>
      <c r="L6" s="7">
        <v>41</v>
      </c>
      <c r="M6" s="9">
        <v>11</v>
      </c>
      <c r="N6" s="9">
        <v>52</v>
      </c>
      <c r="O6" s="7">
        <v>467</v>
      </c>
      <c r="P6" s="9">
        <v>80</v>
      </c>
      <c r="Q6" s="9">
        <v>547</v>
      </c>
      <c r="R6" s="4">
        <v>3.6213174445547829E-2</v>
      </c>
    </row>
    <row r="7" spans="1:18" s="1" customFormat="1" x14ac:dyDescent="0.3">
      <c r="A7" s="19">
        <v>4</v>
      </c>
      <c r="B7" s="6" t="s">
        <v>11</v>
      </c>
      <c r="C7" s="10">
        <v>259</v>
      </c>
      <c r="D7" s="9">
        <v>35</v>
      </c>
      <c r="E7" s="9">
        <v>294</v>
      </c>
      <c r="F7" s="7">
        <v>36</v>
      </c>
      <c r="G7" s="9">
        <v>14</v>
      </c>
      <c r="H7" s="9">
        <v>50</v>
      </c>
      <c r="I7" s="7">
        <v>16</v>
      </c>
      <c r="J7" s="9">
        <v>5</v>
      </c>
      <c r="K7" s="9">
        <v>21</v>
      </c>
      <c r="L7" s="7">
        <v>28</v>
      </c>
      <c r="M7" s="9">
        <v>7</v>
      </c>
      <c r="N7" s="9">
        <v>35</v>
      </c>
      <c r="O7" s="7">
        <v>339</v>
      </c>
      <c r="P7" s="9">
        <v>61</v>
      </c>
      <c r="Q7" s="9">
        <v>400</v>
      </c>
      <c r="R7" s="4">
        <v>2.6481297583581597E-2</v>
      </c>
    </row>
    <row r="8" spans="1:18" s="1" customFormat="1" x14ac:dyDescent="0.3">
      <c r="A8" s="19">
        <v>5</v>
      </c>
      <c r="B8" s="6" t="s">
        <v>12</v>
      </c>
      <c r="C8" s="10">
        <v>272</v>
      </c>
      <c r="D8" s="9">
        <v>50</v>
      </c>
      <c r="E8" s="9">
        <v>322</v>
      </c>
      <c r="F8" s="7">
        <v>58</v>
      </c>
      <c r="G8" s="9">
        <v>15</v>
      </c>
      <c r="H8" s="9">
        <v>73</v>
      </c>
      <c r="I8" s="7">
        <v>31</v>
      </c>
      <c r="J8" s="9">
        <v>8</v>
      </c>
      <c r="K8" s="9">
        <v>39</v>
      </c>
      <c r="L8" s="7">
        <v>30</v>
      </c>
      <c r="M8" s="9">
        <v>6</v>
      </c>
      <c r="N8" s="9">
        <v>36</v>
      </c>
      <c r="O8" s="7">
        <v>391</v>
      </c>
      <c r="P8" s="9">
        <v>79</v>
      </c>
      <c r="Q8" s="9">
        <v>470</v>
      </c>
      <c r="R8" s="4">
        <v>3.1115524660708375E-2</v>
      </c>
    </row>
    <row r="9" spans="1:18" s="1" customFormat="1" x14ac:dyDescent="0.3">
      <c r="A9" s="19">
        <v>6</v>
      </c>
      <c r="B9" s="6" t="s">
        <v>13</v>
      </c>
      <c r="C9" s="10">
        <v>99</v>
      </c>
      <c r="D9" s="9">
        <v>8</v>
      </c>
      <c r="E9" s="9">
        <v>107</v>
      </c>
      <c r="F9" s="7">
        <v>25</v>
      </c>
      <c r="G9" s="9">
        <v>0</v>
      </c>
      <c r="H9" s="9">
        <v>25</v>
      </c>
      <c r="I9" s="7">
        <v>12</v>
      </c>
      <c r="J9" s="9">
        <v>1</v>
      </c>
      <c r="K9" s="9">
        <v>13</v>
      </c>
      <c r="L9" s="7">
        <v>32</v>
      </c>
      <c r="M9" s="9">
        <v>4</v>
      </c>
      <c r="N9" s="9">
        <v>36</v>
      </c>
      <c r="O9" s="7">
        <v>168</v>
      </c>
      <c r="P9" s="9">
        <v>13</v>
      </c>
      <c r="Q9" s="9">
        <v>181</v>
      </c>
      <c r="R9" s="4">
        <v>1.1982787156570671E-2</v>
      </c>
    </row>
    <row r="10" spans="1:18" s="1" customFormat="1" x14ac:dyDescent="0.3">
      <c r="A10" s="13">
        <v>7</v>
      </c>
      <c r="B10" s="6" t="s">
        <v>14</v>
      </c>
      <c r="C10" s="10">
        <v>312</v>
      </c>
      <c r="D10" s="9">
        <v>36</v>
      </c>
      <c r="E10" s="9">
        <v>348</v>
      </c>
      <c r="F10" s="7">
        <v>40</v>
      </c>
      <c r="G10" s="9">
        <v>1</v>
      </c>
      <c r="H10" s="9">
        <v>41</v>
      </c>
      <c r="I10" s="7">
        <v>41</v>
      </c>
      <c r="J10" s="9">
        <v>4</v>
      </c>
      <c r="K10" s="9">
        <v>45</v>
      </c>
      <c r="L10" s="7">
        <v>31</v>
      </c>
      <c r="M10" s="9">
        <v>7</v>
      </c>
      <c r="N10" s="9">
        <v>38</v>
      </c>
      <c r="O10" s="7">
        <v>424</v>
      </c>
      <c r="P10" s="9">
        <v>48</v>
      </c>
      <c r="Q10" s="9">
        <v>472</v>
      </c>
      <c r="R10" s="4">
        <v>3.1247931148626281E-2</v>
      </c>
    </row>
    <row r="11" spans="1:18" s="1" customFormat="1" x14ac:dyDescent="0.3">
      <c r="A11" s="13"/>
      <c r="B11" s="6" t="s">
        <v>15</v>
      </c>
      <c r="C11" s="10">
        <v>21</v>
      </c>
      <c r="D11" s="9">
        <v>5</v>
      </c>
      <c r="E11" s="9">
        <v>26</v>
      </c>
      <c r="F11" s="7">
        <v>2</v>
      </c>
      <c r="G11" s="9">
        <v>0</v>
      </c>
      <c r="H11" s="9">
        <v>2</v>
      </c>
      <c r="I11" s="7">
        <v>4</v>
      </c>
      <c r="J11" s="9">
        <v>1</v>
      </c>
      <c r="K11" s="9">
        <v>5</v>
      </c>
      <c r="L11" s="7">
        <v>3</v>
      </c>
      <c r="M11" s="9">
        <v>0</v>
      </c>
      <c r="N11" s="9">
        <v>3</v>
      </c>
      <c r="O11" s="7">
        <v>30</v>
      </c>
      <c r="P11" s="9">
        <v>6</v>
      </c>
      <c r="Q11" s="9">
        <v>36</v>
      </c>
      <c r="R11" s="4">
        <v>2.3833167825223437E-3</v>
      </c>
    </row>
    <row r="12" spans="1:18" s="1" customFormat="1" x14ac:dyDescent="0.3">
      <c r="A12" s="13"/>
      <c r="B12" s="6" t="s">
        <v>16</v>
      </c>
      <c r="C12" s="10">
        <v>45</v>
      </c>
      <c r="D12" s="9">
        <v>7</v>
      </c>
      <c r="E12" s="9">
        <v>52</v>
      </c>
      <c r="F12" s="7">
        <v>10</v>
      </c>
      <c r="G12" s="9">
        <v>2</v>
      </c>
      <c r="H12" s="9">
        <v>12</v>
      </c>
      <c r="I12" s="7">
        <v>2</v>
      </c>
      <c r="J12" s="9">
        <v>2</v>
      </c>
      <c r="K12" s="9">
        <v>4</v>
      </c>
      <c r="L12" s="7">
        <v>8</v>
      </c>
      <c r="M12" s="9">
        <v>1</v>
      </c>
      <c r="N12" s="9">
        <v>9</v>
      </c>
      <c r="O12" s="7">
        <v>65</v>
      </c>
      <c r="P12" s="9">
        <v>12</v>
      </c>
      <c r="Q12" s="9">
        <v>77</v>
      </c>
      <c r="R12" s="4">
        <v>5.0976497848394574E-3</v>
      </c>
    </row>
    <row r="13" spans="1:18" ht="43.2" x14ac:dyDescent="0.3">
      <c r="A13" s="13"/>
      <c r="B13" s="20" t="s">
        <v>17</v>
      </c>
      <c r="C13" s="21">
        <v>378</v>
      </c>
      <c r="D13" s="21">
        <v>48</v>
      </c>
      <c r="E13" s="22">
        <v>426</v>
      </c>
      <c r="F13" s="21">
        <v>52</v>
      </c>
      <c r="G13" s="21">
        <v>3</v>
      </c>
      <c r="H13" s="22">
        <v>55</v>
      </c>
      <c r="I13" s="21">
        <v>47</v>
      </c>
      <c r="J13" s="21">
        <v>7</v>
      </c>
      <c r="K13" s="22">
        <v>54</v>
      </c>
      <c r="L13" s="21">
        <v>42</v>
      </c>
      <c r="M13" s="21">
        <v>8</v>
      </c>
      <c r="N13" s="22">
        <v>50</v>
      </c>
      <c r="O13" s="23">
        <v>519</v>
      </c>
      <c r="P13" s="22">
        <v>66</v>
      </c>
      <c r="Q13" s="22">
        <v>585</v>
      </c>
      <c r="R13" s="24">
        <v>3.8728897715988087E-2</v>
      </c>
    </row>
    <row r="14" spans="1:18" s="1" customFormat="1" x14ac:dyDescent="0.3">
      <c r="A14" s="11">
        <v>8</v>
      </c>
      <c r="B14" s="6" t="s">
        <v>18</v>
      </c>
      <c r="C14" s="10">
        <v>2897</v>
      </c>
      <c r="D14" s="9">
        <v>521</v>
      </c>
      <c r="E14" s="9">
        <v>3418</v>
      </c>
      <c r="F14" s="7">
        <v>342</v>
      </c>
      <c r="G14" s="9">
        <v>53</v>
      </c>
      <c r="H14" s="9">
        <v>395</v>
      </c>
      <c r="I14" s="7">
        <v>248</v>
      </c>
      <c r="J14" s="9">
        <v>37</v>
      </c>
      <c r="K14" s="9">
        <v>285</v>
      </c>
      <c r="L14" s="7">
        <v>261</v>
      </c>
      <c r="M14" s="9">
        <v>45</v>
      </c>
      <c r="N14" s="9">
        <v>306</v>
      </c>
      <c r="O14" s="7">
        <v>3748</v>
      </c>
      <c r="P14" s="9">
        <v>656</v>
      </c>
      <c r="Q14" s="9">
        <v>4404</v>
      </c>
      <c r="R14" s="4">
        <v>0.29155908639523337</v>
      </c>
    </row>
    <row r="15" spans="1:18" s="1" customFormat="1" x14ac:dyDescent="0.3">
      <c r="A15" s="11">
        <v>9</v>
      </c>
      <c r="B15" s="6" t="s">
        <v>19</v>
      </c>
      <c r="C15" s="10">
        <v>109</v>
      </c>
      <c r="D15" s="9">
        <v>20</v>
      </c>
      <c r="E15" s="9">
        <v>129</v>
      </c>
      <c r="F15" s="7">
        <v>35</v>
      </c>
      <c r="G15" s="9">
        <v>2</v>
      </c>
      <c r="H15" s="9">
        <v>37</v>
      </c>
      <c r="I15" s="7">
        <v>10</v>
      </c>
      <c r="J15" s="9">
        <v>4</v>
      </c>
      <c r="K15" s="9">
        <v>14</v>
      </c>
      <c r="L15" s="7">
        <v>31</v>
      </c>
      <c r="M15" s="9">
        <v>2</v>
      </c>
      <c r="N15" s="9">
        <v>33</v>
      </c>
      <c r="O15" s="7">
        <v>185</v>
      </c>
      <c r="P15" s="9">
        <v>28</v>
      </c>
      <c r="Q15" s="9">
        <v>213</v>
      </c>
      <c r="R15" s="4">
        <v>1.41012909632572E-2</v>
      </c>
    </row>
    <row r="16" spans="1:18" s="1" customFormat="1" x14ac:dyDescent="0.3">
      <c r="A16" s="13">
        <v>10</v>
      </c>
      <c r="B16" s="6" t="s">
        <v>20</v>
      </c>
      <c r="C16" s="10">
        <v>40</v>
      </c>
      <c r="D16" s="9">
        <v>5</v>
      </c>
      <c r="E16" s="9">
        <v>45</v>
      </c>
      <c r="F16" s="7">
        <v>7</v>
      </c>
      <c r="G16" s="9">
        <v>0</v>
      </c>
      <c r="H16" s="9">
        <v>7</v>
      </c>
      <c r="I16" s="7">
        <v>7</v>
      </c>
      <c r="J16" s="9">
        <v>2</v>
      </c>
      <c r="K16" s="9">
        <v>9</v>
      </c>
      <c r="L16" s="7">
        <v>9</v>
      </c>
      <c r="M16" s="9">
        <v>0</v>
      </c>
      <c r="N16" s="9">
        <v>9</v>
      </c>
      <c r="O16" s="7">
        <v>63</v>
      </c>
      <c r="P16" s="9">
        <v>7</v>
      </c>
      <c r="Q16" s="9">
        <v>70</v>
      </c>
      <c r="R16" s="4">
        <v>4.6342270771267792E-3</v>
      </c>
    </row>
    <row r="17" spans="1:18" s="1" customFormat="1" x14ac:dyDescent="0.3">
      <c r="A17" s="13"/>
      <c r="B17" s="6" t="s">
        <v>21</v>
      </c>
      <c r="C17" s="10">
        <v>50</v>
      </c>
      <c r="D17" s="9">
        <v>7</v>
      </c>
      <c r="E17" s="9">
        <v>57</v>
      </c>
      <c r="F17" s="7">
        <v>5</v>
      </c>
      <c r="G17" s="9">
        <v>0</v>
      </c>
      <c r="H17" s="9">
        <v>5</v>
      </c>
      <c r="I17" s="7">
        <v>7</v>
      </c>
      <c r="J17" s="9">
        <v>0</v>
      </c>
      <c r="K17" s="9">
        <v>7</v>
      </c>
      <c r="L17" s="7">
        <v>6</v>
      </c>
      <c r="M17" s="9">
        <v>2</v>
      </c>
      <c r="N17" s="9">
        <v>8</v>
      </c>
      <c r="O17" s="7">
        <v>68</v>
      </c>
      <c r="P17" s="9">
        <v>9</v>
      </c>
      <c r="Q17" s="9">
        <v>77</v>
      </c>
      <c r="R17" s="4">
        <v>5.0976497848394574E-3</v>
      </c>
    </row>
    <row r="18" spans="1:18" ht="28.8" x14ac:dyDescent="0.3">
      <c r="A18" s="13"/>
      <c r="B18" s="20" t="s">
        <v>22</v>
      </c>
      <c r="C18" s="21">
        <v>90</v>
      </c>
      <c r="D18" s="21">
        <v>12</v>
      </c>
      <c r="E18" s="21">
        <v>102</v>
      </c>
      <c r="F18" s="21">
        <v>12</v>
      </c>
      <c r="G18" s="21">
        <v>0</v>
      </c>
      <c r="H18" s="21">
        <v>12</v>
      </c>
      <c r="I18" s="21">
        <v>14</v>
      </c>
      <c r="J18" s="21">
        <v>2</v>
      </c>
      <c r="K18" s="21">
        <v>16</v>
      </c>
      <c r="L18" s="21">
        <v>15</v>
      </c>
      <c r="M18" s="21">
        <v>2</v>
      </c>
      <c r="N18" s="21">
        <v>17</v>
      </c>
      <c r="O18" s="21">
        <v>131</v>
      </c>
      <c r="P18" s="21">
        <v>16</v>
      </c>
      <c r="Q18" s="21">
        <v>147</v>
      </c>
      <c r="R18" s="24">
        <f>SUM(R16:R17)</f>
        <v>9.7318768619662366E-3</v>
      </c>
    </row>
    <row r="19" spans="1:18" s="1" customFormat="1" x14ac:dyDescent="0.3">
      <c r="A19" s="11">
        <v>11</v>
      </c>
      <c r="B19" s="6" t="s">
        <v>23</v>
      </c>
      <c r="C19" s="10">
        <v>605</v>
      </c>
      <c r="D19" s="9">
        <v>93</v>
      </c>
      <c r="E19" s="9">
        <v>698</v>
      </c>
      <c r="F19" s="7">
        <v>103</v>
      </c>
      <c r="G19" s="9">
        <v>9</v>
      </c>
      <c r="H19" s="9">
        <v>112</v>
      </c>
      <c r="I19" s="7">
        <v>59</v>
      </c>
      <c r="J19" s="9">
        <v>8</v>
      </c>
      <c r="K19" s="9">
        <v>67</v>
      </c>
      <c r="L19" s="7">
        <v>74</v>
      </c>
      <c r="M19" s="9">
        <v>12</v>
      </c>
      <c r="N19" s="9">
        <v>86</v>
      </c>
      <c r="O19" s="7">
        <v>841</v>
      </c>
      <c r="P19" s="9">
        <v>122</v>
      </c>
      <c r="Q19" s="9">
        <v>963</v>
      </c>
      <c r="R19" s="4">
        <v>6.3753723932472695E-2</v>
      </c>
    </row>
    <row r="20" spans="1:18" s="1" customFormat="1" x14ac:dyDescent="0.3">
      <c r="A20" s="11">
        <v>12</v>
      </c>
      <c r="B20" s="6" t="s">
        <v>24</v>
      </c>
      <c r="C20" s="10">
        <v>536</v>
      </c>
      <c r="D20" s="9">
        <v>72</v>
      </c>
      <c r="E20" s="9">
        <v>608</v>
      </c>
      <c r="F20" s="7">
        <v>74</v>
      </c>
      <c r="G20" s="9">
        <v>16</v>
      </c>
      <c r="H20" s="9">
        <v>90</v>
      </c>
      <c r="I20" s="7">
        <v>78</v>
      </c>
      <c r="J20" s="9">
        <v>11</v>
      </c>
      <c r="K20" s="9">
        <v>89</v>
      </c>
      <c r="L20" s="7">
        <v>71</v>
      </c>
      <c r="M20" s="9">
        <v>13</v>
      </c>
      <c r="N20" s="9">
        <v>84</v>
      </c>
      <c r="O20" s="7">
        <v>759</v>
      </c>
      <c r="P20" s="9">
        <v>112</v>
      </c>
      <c r="Q20" s="9">
        <v>871</v>
      </c>
      <c r="R20" s="4">
        <v>5.7663025488248927E-2</v>
      </c>
    </row>
    <row r="21" spans="1:18" s="1" customFormat="1" x14ac:dyDescent="0.3">
      <c r="A21" s="11">
        <v>13</v>
      </c>
      <c r="B21" s="6" t="s">
        <v>25</v>
      </c>
      <c r="C21" s="10">
        <v>122</v>
      </c>
      <c r="D21" s="9">
        <v>17</v>
      </c>
      <c r="E21" s="9">
        <v>139</v>
      </c>
      <c r="F21" s="7">
        <v>30</v>
      </c>
      <c r="G21" s="9">
        <v>5</v>
      </c>
      <c r="H21" s="9">
        <v>35</v>
      </c>
      <c r="I21" s="7">
        <v>20</v>
      </c>
      <c r="J21" s="9">
        <v>5</v>
      </c>
      <c r="K21" s="9">
        <v>25</v>
      </c>
      <c r="L21" s="7">
        <v>17</v>
      </c>
      <c r="M21" s="9">
        <v>4</v>
      </c>
      <c r="N21" s="9">
        <v>21</v>
      </c>
      <c r="O21" s="7">
        <v>189</v>
      </c>
      <c r="P21" s="9">
        <v>31</v>
      </c>
      <c r="Q21" s="9">
        <v>220</v>
      </c>
      <c r="R21" s="4">
        <v>1.4564713670969877E-2</v>
      </c>
    </row>
    <row r="22" spans="1:18" s="1" customFormat="1" x14ac:dyDescent="0.3">
      <c r="A22" s="13">
        <v>14</v>
      </c>
      <c r="B22" s="6" t="s">
        <v>26</v>
      </c>
      <c r="C22" s="10">
        <v>193</v>
      </c>
      <c r="D22" s="9">
        <v>44</v>
      </c>
      <c r="E22" s="9">
        <v>237</v>
      </c>
      <c r="F22" s="7">
        <v>43</v>
      </c>
      <c r="G22" s="9">
        <v>3</v>
      </c>
      <c r="H22" s="9">
        <v>46</v>
      </c>
      <c r="I22" s="7">
        <v>6</v>
      </c>
      <c r="J22" s="9">
        <v>4</v>
      </c>
      <c r="K22" s="9">
        <v>10</v>
      </c>
      <c r="L22" s="7">
        <v>33</v>
      </c>
      <c r="M22" s="9">
        <v>12</v>
      </c>
      <c r="N22" s="9">
        <v>45</v>
      </c>
      <c r="O22" s="7">
        <v>275</v>
      </c>
      <c r="P22" s="9">
        <v>63</v>
      </c>
      <c r="Q22" s="9">
        <v>338</v>
      </c>
      <c r="R22" s="4">
        <v>2.2376696458126448E-2</v>
      </c>
    </row>
    <row r="23" spans="1:18" s="1" customFormat="1" x14ac:dyDescent="0.3">
      <c r="A23" s="13"/>
      <c r="B23" s="6" t="s">
        <v>27</v>
      </c>
      <c r="C23" s="10">
        <v>64</v>
      </c>
      <c r="D23" s="9">
        <v>14</v>
      </c>
      <c r="E23" s="9">
        <v>78</v>
      </c>
      <c r="F23" s="7">
        <v>27</v>
      </c>
      <c r="G23" s="9">
        <v>10</v>
      </c>
      <c r="H23" s="9">
        <v>37</v>
      </c>
      <c r="I23" s="7">
        <v>3</v>
      </c>
      <c r="J23" s="9">
        <v>1</v>
      </c>
      <c r="K23" s="9">
        <v>4</v>
      </c>
      <c r="L23" s="7">
        <v>22</v>
      </c>
      <c r="M23" s="9">
        <v>1</v>
      </c>
      <c r="N23" s="9">
        <v>23</v>
      </c>
      <c r="O23" s="7">
        <v>116</v>
      </c>
      <c r="P23" s="9">
        <v>26</v>
      </c>
      <c r="Q23" s="9">
        <v>142</v>
      </c>
      <c r="R23" s="4">
        <v>9.4008606421714658E-3</v>
      </c>
    </row>
    <row r="24" spans="1:18" ht="28.8" x14ac:dyDescent="0.3">
      <c r="A24" s="13"/>
      <c r="B24" s="20" t="s">
        <v>28</v>
      </c>
      <c r="C24" s="21">
        <v>257</v>
      </c>
      <c r="D24" s="21">
        <v>58</v>
      </c>
      <c r="E24" s="21">
        <v>315</v>
      </c>
      <c r="F24" s="21">
        <v>70</v>
      </c>
      <c r="G24" s="21">
        <v>13</v>
      </c>
      <c r="H24" s="21">
        <v>83</v>
      </c>
      <c r="I24" s="21">
        <v>9</v>
      </c>
      <c r="J24" s="21">
        <v>5</v>
      </c>
      <c r="K24" s="21">
        <v>14</v>
      </c>
      <c r="L24" s="21">
        <v>55</v>
      </c>
      <c r="M24" s="21">
        <v>13</v>
      </c>
      <c r="N24" s="21">
        <v>68</v>
      </c>
      <c r="O24" s="21">
        <v>391</v>
      </c>
      <c r="P24" s="21">
        <v>89</v>
      </c>
      <c r="Q24" s="21">
        <v>480</v>
      </c>
      <c r="R24" s="24">
        <v>3.1777557100297914E-2</v>
      </c>
    </row>
    <row r="25" spans="1:18" s="1" customFormat="1" ht="19.05" customHeight="1" x14ac:dyDescent="0.3">
      <c r="A25" s="11">
        <v>15</v>
      </c>
      <c r="B25" s="6" t="s">
        <v>29</v>
      </c>
      <c r="C25" s="10">
        <v>120</v>
      </c>
      <c r="D25" s="9">
        <v>23</v>
      </c>
      <c r="E25" s="9">
        <v>143</v>
      </c>
      <c r="F25" s="7">
        <v>35</v>
      </c>
      <c r="G25" s="9">
        <v>4</v>
      </c>
      <c r="H25" s="9">
        <v>39</v>
      </c>
      <c r="I25" s="7">
        <v>16</v>
      </c>
      <c r="J25" s="9">
        <v>2</v>
      </c>
      <c r="K25" s="9">
        <v>18</v>
      </c>
      <c r="L25" s="7">
        <v>16</v>
      </c>
      <c r="M25" s="9">
        <v>4</v>
      </c>
      <c r="N25" s="9">
        <v>20</v>
      </c>
      <c r="O25" s="7">
        <v>187</v>
      </c>
      <c r="P25" s="9">
        <v>33</v>
      </c>
      <c r="Q25" s="9">
        <v>220</v>
      </c>
      <c r="R25" s="4">
        <v>1.4564713670969877E-2</v>
      </c>
    </row>
    <row r="26" spans="1:18" s="1" customFormat="1" ht="21" customHeight="1" x14ac:dyDescent="0.3">
      <c r="A26" s="11">
        <v>16</v>
      </c>
      <c r="B26" s="6" t="s">
        <v>30</v>
      </c>
      <c r="C26" s="10">
        <v>139</v>
      </c>
      <c r="D26" s="9">
        <v>26</v>
      </c>
      <c r="E26" s="9">
        <v>165</v>
      </c>
      <c r="F26" s="7">
        <v>43</v>
      </c>
      <c r="G26" s="9">
        <v>4</v>
      </c>
      <c r="H26" s="9">
        <v>47</v>
      </c>
      <c r="I26" s="7">
        <v>3</v>
      </c>
      <c r="J26" s="9">
        <v>5</v>
      </c>
      <c r="K26" s="9">
        <v>8</v>
      </c>
      <c r="L26" s="7">
        <v>28</v>
      </c>
      <c r="M26" s="9">
        <v>7</v>
      </c>
      <c r="N26" s="9">
        <v>35</v>
      </c>
      <c r="O26" s="7">
        <v>213</v>
      </c>
      <c r="P26" s="9">
        <v>42</v>
      </c>
      <c r="Q26" s="9">
        <v>255</v>
      </c>
      <c r="R26" s="4">
        <v>1.6881827209533268E-2</v>
      </c>
    </row>
    <row r="27" spans="1:18" s="1" customFormat="1" x14ac:dyDescent="0.3">
      <c r="A27" s="13">
        <v>17</v>
      </c>
      <c r="B27" s="6" t="s">
        <v>31</v>
      </c>
      <c r="C27" s="10">
        <v>589</v>
      </c>
      <c r="D27" s="9">
        <v>102</v>
      </c>
      <c r="E27" s="9">
        <v>691</v>
      </c>
      <c r="F27" s="7">
        <v>119</v>
      </c>
      <c r="G27" s="9">
        <v>14</v>
      </c>
      <c r="H27" s="9">
        <v>133</v>
      </c>
      <c r="I27" s="7">
        <v>79</v>
      </c>
      <c r="J27" s="9">
        <v>7</v>
      </c>
      <c r="K27" s="9">
        <v>86</v>
      </c>
      <c r="L27" s="7">
        <v>89</v>
      </c>
      <c r="M27" s="9">
        <v>17</v>
      </c>
      <c r="N27" s="9">
        <v>106</v>
      </c>
      <c r="O27" s="7">
        <v>876</v>
      </c>
      <c r="P27" s="9">
        <v>140</v>
      </c>
      <c r="Q27" s="9">
        <v>1016</v>
      </c>
      <c r="R27" s="4">
        <v>6.7262495862297253E-2</v>
      </c>
    </row>
    <row r="28" spans="1:18" s="1" customFormat="1" x14ac:dyDescent="0.3">
      <c r="A28" s="13"/>
      <c r="B28" s="6" t="s">
        <v>32</v>
      </c>
      <c r="C28" s="10">
        <v>61</v>
      </c>
      <c r="D28" s="9">
        <v>13</v>
      </c>
      <c r="E28" s="9">
        <v>74</v>
      </c>
      <c r="F28" s="7">
        <v>10</v>
      </c>
      <c r="G28" s="9">
        <v>5</v>
      </c>
      <c r="H28" s="9">
        <v>15</v>
      </c>
      <c r="I28" s="7">
        <v>4</v>
      </c>
      <c r="J28" s="9">
        <v>2</v>
      </c>
      <c r="K28" s="9">
        <v>6</v>
      </c>
      <c r="L28" s="7">
        <v>9</v>
      </c>
      <c r="M28" s="9">
        <v>2</v>
      </c>
      <c r="N28" s="9">
        <v>11</v>
      </c>
      <c r="O28" s="7">
        <v>84</v>
      </c>
      <c r="P28" s="9">
        <v>22</v>
      </c>
      <c r="Q28" s="9">
        <v>106</v>
      </c>
      <c r="R28" s="4">
        <v>7.0175438596491229E-3</v>
      </c>
    </row>
    <row r="29" spans="1:18" ht="28.8" x14ac:dyDescent="0.3">
      <c r="A29" s="13"/>
      <c r="B29" s="20" t="s">
        <v>33</v>
      </c>
      <c r="C29" s="21">
        <v>650</v>
      </c>
      <c r="D29" s="21">
        <v>115</v>
      </c>
      <c r="E29" s="21">
        <v>765</v>
      </c>
      <c r="F29" s="21">
        <v>129</v>
      </c>
      <c r="G29" s="21">
        <v>19</v>
      </c>
      <c r="H29" s="21">
        <v>148</v>
      </c>
      <c r="I29" s="21">
        <v>83</v>
      </c>
      <c r="J29" s="21">
        <v>9</v>
      </c>
      <c r="K29" s="21">
        <v>92</v>
      </c>
      <c r="L29" s="21">
        <v>98</v>
      </c>
      <c r="M29" s="21">
        <v>19</v>
      </c>
      <c r="N29" s="21">
        <v>117</v>
      </c>
      <c r="O29" s="21">
        <v>960</v>
      </c>
      <c r="P29" s="21">
        <v>162</v>
      </c>
      <c r="Q29" s="21">
        <v>1122</v>
      </c>
      <c r="R29" s="24">
        <f>SUM(R27:R28)</f>
        <v>7.428003972194637E-2</v>
      </c>
    </row>
    <row r="30" spans="1:18" s="1" customFormat="1" x14ac:dyDescent="0.3">
      <c r="A30" s="11">
        <v>18</v>
      </c>
      <c r="B30" s="6" t="s">
        <v>34</v>
      </c>
      <c r="C30" s="10">
        <v>206</v>
      </c>
      <c r="D30" s="9">
        <v>18</v>
      </c>
      <c r="E30" s="9">
        <v>224</v>
      </c>
      <c r="F30" s="7">
        <v>74</v>
      </c>
      <c r="G30" s="9">
        <v>6</v>
      </c>
      <c r="H30" s="9">
        <v>80</v>
      </c>
      <c r="I30" s="7">
        <v>22</v>
      </c>
      <c r="J30" s="9">
        <v>1</v>
      </c>
      <c r="K30" s="9">
        <v>23</v>
      </c>
      <c r="L30" s="7">
        <v>34</v>
      </c>
      <c r="M30" s="9">
        <v>7</v>
      </c>
      <c r="N30" s="9">
        <v>41</v>
      </c>
      <c r="O30" s="7">
        <v>336</v>
      </c>
      <c r="P30" s="9">
        <v>32</v>
      </c>
      <c r="Q30" s="9">
        <v>368</v>
      </c>
      <c r="R30" s="4">
        <v>2.4362793776895066E-2</v>
      </c>
    </row>
    <row r="31" spans="1:18" s="1" customFormat="1" x14ac:dyDescent="0.3">
      <c r="A31" s="11">
        <v>19</v>
      </c>
      <c r="B31" s="6" t="s">
        <v>35</v>
      </c>
      <c r="C31" s="10">
        <v>215</v>
      </c>
      <c r="D31" s="9">
        <v>42</v>
      </c>
      <c r="E31" s="9">
        <v>257</v>
      </c>
      <c r="F31" s="7">
        <v>41</v>
      </c>
      <c r="G31" s="9">
        <v>7</v>
      </c>
      <c r="H31" s="9">
        <v>48</v>
      </c>
      <c r="I31" s="7">
        <v>38</v>
      </c>
      <c r="J31" s="9">
        <v>7</v>
      </c>
      <c r="K31" s="9">
        <v>45</v>
      </c>
      <c r="L31" s="7">
        <v>15</v>
      </c>
      <c r="M31" s="9">
        <v>6</v>
      </c>
      <c r="N31" s="9">
        <v>21</v>
      </c>
      <c r="O31" s="7">
        <v>309</v>
      </c>
      <c r="P31" s="9">
        <v>62</v>
      </c>
      <c r="Q31" s="9">
        <v>371</v>
      </c>
      <c r="R31" s="4">
        <v>2.456140350877193E-2</v>
      </c>
    </row>
    <row r="32" spans="1:18" s="1" customFormat="1" x14ac:dyDescent="0.3">
      <c r="A32" s="11">
        <v>20</v>
      </c>
      <c r="B32" s="6" t="s">
        <v>36</v>
      </c>
      <c r="C32" s="10">
        <v>128</v>
      </c>
      <c r="D32" s="9">
        <v>26</v>
      </c>
      <c r="E32" s="9">
        <v>154</v>
      </c>
      <c r="F32" s="7">
        <v>21</v>
      </c>
      <c r="G32" s="9">
        <v>3</v>
      </c>
      <c r="H32" s="9">
        <v>24</v>
      </c>
      <c r="I32" s="7">
        <v>23</v>
      </c>
      <c r="J32" s="9">
        <v>2</v>
      </c>
      <c r="K32" s="9">
        <v>25</v>
      </c>
      <c r="L32" s="7">
        <v>17</v>
      </c>
      <c r="M32" s="9">
        <v>4</v>
      </c>
      <c r="N32" s="9">
        <v>21</v>
      </c>
      <c r="O32" s="7">
        <v>189</v>
      </c>
      <c r="P32" s="9">
        <v>35</v>
      </c>
      <c r="Q32" s="9">
        <v>224</v>
      </c>
      <c r="R32" s="4">
        <v>1.4829526646805693E-2</v>
      </c>
    </row>
    <row r="33" spans="1:18" s="1" customFormat="1" x14ac:dyDescent="0.3">
      <c r="A33" s="11">
        <v>21</v>
      </c>
      <c r="B33" s="6" t="s">
        <v>37</v>
      </c>
      <c r="C33" s="10">
        <v>87</v>
      </c>
      <c r="D33" s="9">
        <v>12</v>
      </c>
      <c r="E33" s="9">
        <v>99</v>
      </c>
      <c r="F33" s="7">
        <v>18</v>
      </c>
      <c r="G33" s="9">
        <v>0</v>
      </c>
      <c r="H33" s="9">
        <v>18</v>
      </c>
      <c r="I33" s="7">
        <v>14</v>
      </c>
      <c r="J33" s="9">
        <v>4</v>
      </c>
      <c r="K33" s="9">
        <v>18</v>
      </c>
      <c r="L33" s="7">
        <v>18</v>
      </c>
      <c r="M33" s="9">
        <v>4</v>
      </c>
      <c r="N33" s="9">
        <v>22</v>
      </c>
      <c r="O33" s="7">
        <v>137</v>
      </c>
      <c r="P33" s="9">
        <v>20</v>
      </c>
      <c r="Q33" s="9">
        <v>157</v>
      </c>
      <c r="R33" s="4">
        <v>1.0393909301555777E-2</v>
      </c>
    </row>
    <row r="34" spans="1:18" s="1" customFormat="1" x14ac:dyDescent="0.3">
      <c r="A34" s="11">
        <v>22</v>
      </c>
      <c r="B34" s="6" t="s">
        <v>38</v>
      </c>
      <c r="C34" s="10">
        <v>211</v>
      </c>
      <c r="D34" s="9">
        <v>35</v>
      </c>
      <c r="E34" s="9">
        <v>246</v>
      </c>
      <c r="F34" s="7">
        <v>37</v>
      </c>
      <c r="G34" s="9">
        <v>4</v>
      </c>
      <c r="H34" s="9">
        <v>41</v>
      </c>
      <c r="I34" s="7">
        <v>22</v>
      </c>
      <c r="J34" s="9">
        <v>6</v>
      </c>
      <c r="K34" s="9">
        <v>28</v>
      </c>
      <c r="L34" s="7">
        <v>26</v>
      </c>
      <c r="M34" s="9">
        <v>2</v>
      </c>
      <c r="N34" s="9">
        <v>28</v>
      </c>
      <c r="O34" s="7">
        <v>296</v>
      </c>
      <c r="P34" s="9">
        <v>47</v>
      </c>
      <c r="Q34" s="9">
        <v>343</v>
      </c>
      <c r="R34" s="4">
        <v>2.2707712677921217E-2</v>
      </c>
    </row>
    <row r="35" spans="1:18" s="1" customFormat="1" x14ac:dyDescent="0.3">
      <c r="A35" s="11">
        <v>23</v>
      </c>
      <c r="B35" s="6" t="s">
        <v>39</v>
      </c>
      <c r="C35" s="10">
        <v>73</v>
      </c>
      <c r="D35" s="9">
        <v>15</v>
      </c>
      <c r="E35" s="9">
        <v>88</v>
      </c>
      <c r="F35" s="7">
        <v>21</v>
      </c>
      <c r="G35" s="9">
        <v>3</v>
      </c>
      <c r="H35" s="9">
        <v>24</v>
      </c>
      <c r="I35" s="7">
        <v>17</v>
      </c>
      <c r="J35" s="9">
        <v>1</v>
      </c>
      <c r="K35" s="9">
        <v>18</v>
      </c>
      <c r="L35" s="7">
        <v>13</v>
      </c>
      <c r="M35" s="9">
        <v>1</v>
      </c>
      <c r="N35" s="9">
        <v>14</v>
      </c>
      <c r="O35" s="7">
        <v>124</v>
      </c>
      <c r="P35" s="9">
        <v>20</v>
      </c>
      <c r="Q35" s="9">
        <v>144</v>
      </c>
      <c r="R35" s="4">
        <v>9.5332671300893748E-3</v>
      </c>
    </row>
    <row r="36" spans="1:18" s="1" customFormat="1" x14ac:dyDescent="0.3">
      <c r="A36" s="11">
        <v>24</v>
      </c>
      <c r="B36" s="6" t="s">
        <v>40</v>
      </c>
      <c r="C36" s="10">
        <v>92</v>
      </c>
      <c r="D36" s="9">
        <v>15</v>
      </c>
      <c r="E36" s="9">
        <v>107</v>
      </c>
      <c r="F36" s="7">
        <v>41</v>
      </c>
      <c r="G36" s="9">
        <v>3</v>
      </c>
      <c r="H36" s="9">
        <v>44</v>
      </c>
      <c r="I36" s="7">
        <v>17</v>
      </c>
      <c r="J36" s="9">
        <v>4</v>
      </c>
      <c r="K36" s="9">
        <v>21</v>
      </c>
      <c r="L36" s="7">
        <v>19</v>
      </c>
      <c r="M36" s="9">
        <v>1</v>
      </c>
      <c r="N36" s="9">
        <v>20</v>
      </c>
      <c r="O36" s="7">
        <v>169</v>
      </c>
      <c r="P36" s="9">
        <v>23</v>
      </c>
      <c r="Q36" s="9">
        <v>192</v>
      </c>
      <c r="R36" s="4">
        <v>1.2711022840119166E-2</v>
      </c>
    </row>
    <row r="37" spans="1:18" s="1" customFormat="1" x14ac:dyDescent="0.3">
      <c r="A37" s="11">
        <v>25</v>
      </c>
      <c r="B37" s="6" t="s">
        <v>41</v>
      </c>
      <c r="C37" s="10">
        <v>157</v>
      </c>
      <c r="D37" s="9">
        <v>35</v>
      </c>
      <c r="E37" s="9">
        <v>192</v>
      </c>
      <c r="F37" s="7">
        <v>29</v>
      </c>
      <c r="G37" s="9">
        <v>2</v>
      </c>
      <c r="H37" s="9">
        <v>31</v>
      </c>
      <c r="I37" s="7">
        <v>7</v>
      </c>
      <c r="J37" s="9">
        <v>0</v>
      </c>
      <c r="K37" s="9">
        <v>7</v>
      </c>
      <c r="L37" s="7">
        <v>16</v>
      </c>
      <c r="M37" s="9">
        <v>2</v>
      </c>
      <c r="N37" s="9">
        <v>18</v>
      </c>
      <c r="O37" s="7">
        <v>209</v>
      </c>
      <c r="P37" s="9">
        <v>39</v>
      </c>
      <c r="Q37" s="9">
        <v>248</v>
      </c>
      <c r="R37" s="4">
        <v>1.641840450182059E-2</v>
      </c>
    </row>
    <row r="38" spans="1:18" s="1" customFormat="1" x14ac:dyDescent="0.3">
      <c r="A38" s="11">
        <v>26</v>
      </c>
      <c r="B38" s="6" t="s">
        <v>42</v>
      </c>
      <c r="C38" s="10">
        <v>585</v>
      </c>
      <c r="D38" s="9">
        <v>69</v>
      </c>
      <c r="E38" s="9">
        <v>654</v>
      </c>
      <c r="F38" s="7">
        <v>97</v>
      </c>
      <c r="G38" s="9">
        <v>13</v>
      </c>
      <c r="H38" s="9">
        <v>110</v>
      </c>
      <c r="I38" s="7">
        <v>55</v>
      </c>
      <c r="J38" s="9">
        <v>9</v>
      </c>
      <c r="K38" s="9">
        <v>64</v>
      </c>
      <c r="L38" s="7">
        <v>43</v>
      </c>
      <c r="M38" s="9">
        <v>9</v>
      </c>
      <c r="N38" s="9">
        <v>52</v>
      </c>
      <c r="O38" s="7">
        <v>780</v>
      </c>
      <c r="P38" s="9">
        <v>100</v>
      </c>
      <c r="Q38" s="9">
        <v>880</v>
      </c>
      <c r="R38" s="4">
        <v>5.8258854683879507E-2</v>
      </c>
    </row>
    <row r="39" spans="1:18" s="1" customFormat="1" x14ac:dyDescent="0.3">
      <c r="A39" s="11">
        <v>27</v>
      </c>
      <c r="B39" s="6" t="s">
        <v>43</v>
      </c>
      <c r="C39" s="10">
        <v>69</v>
      </c>
      <c r="D39" s="9">
        <v>9</v>
      </c>
      <c r="E39" s="9">
        <v>78</v>
      </c>
      <c r="F39" s="7">
        <v>11</v>
      </c>
      <c r="G39" s="9">
        <v>0</v>
      </c>
      <c r="H39" s="9">
        <v>11</v>
      </c>
      <c r="I39" s="7">
        <v>13</v>
      </c>
      <c r="J39" s="9">
        <v>1</v>
      </c>
      <c r="K39" s="9">
        <v>14</v>
      </c>
      <c r="L39" s="7">
        <v>13</v>
      </c>
      <c r="M39" s="9">
        <v>1</v>
      </c>
      <c r="N39" s="9">
        <v>14</v>
      </c>
      <c r="O39" s="7">
        <v>106</v>
      </c>
      <c r="P39" s="9">
        <v>11</v>
      </c>
      <c r="Q39" s="9">
        <v>117</v>
      </c>
      <c r="R39" s="4">
        <v>7.7457795431976166E-3</v>
      </c>
    </row>
    <row r="40" spans="1:18" s="1" customFormat="1" x14ac:dyDescent="0.3">
      <c r="A40" s="11">
        <v>28</v>
      </c>
      <c r="B40" s="6" t="s">
        <v>44</v>
      </c>
      <c r="C40" s="10">
        <v>119</v>
      </c>
      <c r="D40" s="9">
        <v>14</v>
      </c>
      <c r="E40" s="9">
        <v>133</v>
      </c>
      <c r="F40" s="7">
        <v>30</v>
      </c>
      <c r="G40" s="9">
        <v>1</v>
      </c>
      <c r="H40" s="9">
        <v>31</v>
      </c>
      <c r="I40" s="7">
        <v>10</v>
      </c>
      <c r="J40" s="9">
        <v>5</v>
      </c>
      <c r="K40" s="9">
        <v>15</v>
      </c>
      <c r="L40" s="7">
        <v>22</v>
      </c>
      <c r="M40" s="9">
        <v>2</v>
      </c>
      <c r="N40" s="9">
        <v>24</v>
      </c>
      <c r="O40" s="7">
        <v>181</v>
      </c>
      <c r="P40" s="9">
        <v>22</v>
      </c>
      <c r="Q40" s="9">
        <v>203</v>
      </c>
      <c r="R40" s="4">
        <v>1.343925852366766E-2</v>
      </c>
    </row>
    <row r="41" spans="1:18" s="1" customFormat="1" x14ac:dyDescent="0.3">
      <c r="A41" s="11">
        <v>29</v>
      </c>
      <c r="B41" s="6" t="s">
        <v>45</v>
      </c>
      <c r="C41" s="10">
        <v>138</v>
      </c>
      <c r="D41" s="9">
        <v>11</v>
      </c>
      <c r="E41" s="9">
        <v>149</v>
      </c>
      <c r="F41" s="7">
        <v>23</v>
      </c>
      <c r="G41" s="9">
        <v>2</v>
      </c>
      <c r="H41" s="9">
        <v>25</v>
      </c>
      <c r="I41" s="7">
        <v>16</v>
      </c>
      <c r="J41" s="9">
        <v>1</v>
      </c>
      <c r="K41" s="9">
        <v>17</v>
      </c>
      <c r="L41" s="7">
        <v>23</v>
      </c>
      <c r="M41" s="9">
        <v>1</v>
      </c>
      <c r="N41" s="9">
        <v>24</v>
      </c>
      <c r="O41" s="7">
        <v>200</v>
      </c>
      <c r="P41" s="9">
        <v>15</v>
      </c>
      <c r="Q41" s="9">
        <v>215</v>
      </c>
      <c r="R41" s="4">
        <v>1.4233697451175108E-2</v>
      </c>
    </row>
    <row r="42" spans="1:18" s="1" customFormat="1" ht="37.049999999999997" customHeight="1" thickBot="1" x14ac:dyDescent="0.35">
      <c r="A42" s="25"/>
      <c r="B42" s="2" t="s">
        <v>46</v>
      </c>
      <c r="C42" s="26">
        <v>9206</v>
      </c>
      <c r="D42" s="26">
        <v>1506</v>
      </c>
      <c r="E42" s="26">
        <v>10712</v>
      </c>
      <c r="F42" s="26">
        <v>1705</v>
      </c>
      <c r="G42" s="26">
        <v>217</v>
      </c>
      <c r="H42" s="26">
        <v>1922</v>
      </c>
      <c r="I42" s="26">
        <v>957</v>
      </c>
      <c r="J42" s="26">
        <v>159</v>
      </c>
      <c r="K42" s="26">
        <v>1116</v>
      </c>
      <c r="L42" s="26">
        <v>1152</v>
      </c>
      <c r="M42" s="26">
        <v>203</v>
      </c>
      <c r="N42" s="26">
        <v>1355</v>
      </c>
      <c r="O42" s="3">
        <v>13020</v>
      </c>
      <c r="P42" s="26">
        <v>2085</v>
      </c>
      <c r="Q42" s="26">
        <v>15105</v>
      </c>
      <c r="R42" s="27"/>
    </row>
  </sheetData>
  <mergeCells count="13">
    <mergeCell ref="A10:A13"/>
    <mergeCell ref="A16:A18"/>
    <mergeCell ref="A22:A24"/>
    <mergeCell ref="A27:A29"/>
    <mergeCell ref="B2:B3"/>
    <mergeCell ref="R2:R3"/>
    <mergeCell ref="A1:R1"/>
    <mergeCell ref="C2:E2"/>
    <mergeCell ref="F2:H2"/>
    <mergeCell ref="I2:K2"/>
    <mergeCell ref="L2:N2"/>
    <mergeCell ref="O2:Q2"/>
    <mergeCell ref="A2:A3"/>
  </mergeCells>
  <pageMargins left="0.11805555555555555" right="0.19652777777777777" top="0.43263888888888891" bottom="0.35416666666666669" header="0.15694444444444444" footer="7.8472222222222221E-2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Situatie generala 31122020</vt:lpstr>
      <vt:lpstr>Situatie regim 31122020</vt:lpstr>
      <vt:lpstr>Dosare  inreg per01.08-31.12.20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lcpat</cp:lastModifiedBy>
  <dcterms:created xsi:type="dcterms:W3CDTF">2021-01-13T13:24:22Z</dcterms:created>
  <dcterms:modified xsi:type="dcterms:W3CDTF">2021-01-14T11:03:00Z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1033-11.2.0.9107</vt:lpwstr>
  </property>
</Properties>
</file>